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075" windowHeight="12525" activeTab="0"/>
  </bookViews>
  <sheets>
    <sheet name="EMS요금표" sheetId="1" r:id="rId1"/>
    <sheet name="EMS국가표" sheetId="2" r:id="rId2"/>
    <sheet name="보험료" sheetId="3" r:id="rId3"/>
    <sheet name="사이즈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<sst xmlns="http://schemas.openxmlformats.org/spreadsheetml/2006/main" count="441" uniqueCount="375">
  <si>
    <t>(단위 : 원)</t>
  </si>
  <si>
    <t>1지역</t>
  </si>
  <si>
    <t>2지역</t>
  </si>
  <si>
    <t>3지역</t>
  </si>
  <si>
    <t>4지역</t>
  </si>
  <si>
    <t>특정1지역</t>
  </si>
  <si>
    <t>특정2지역</t>
  </si>
  <si>
    <t>특정3지역</t>
  </si>
  <si>
    <t>특정4지역</t>
  </si>
  <si>
    <t>특정5지역</t>
  </si>
  <si>
    <t>지        역        구        분</t>
  </si>
  <si>
    <t>1 지역</t>
  </si>
  <si>
    <t>2 지역</t>
  </si>
  <si>
    <t>3 지역</t>
  </si>
  <si>
    <t>4 지역</t>
  </si>
  <si>
    <t>5지역</t>
  </si>
  <si>
    <t xml:space="preserve">    국가명</t>
  </si>
  <si>
    <t>약호</t>
  </si>
  <si>
    <t>중량</t>
  </si>
  <si>
    <t>규격</t>
  </si>
  <si>
    <t>대만(Taiwan)</t>
  </si>
  <si>
    <t>TW</t>
  </si>
  <si>
    <t>몰디브 (Maldives)</t>
  </si>
  <si>
    <t>MV</t>
  </si>
  <si>
    <t>그리스  (Greece)</t>
  </si>
  <si>
    <t>GR</t>
  </si>
  <si>
    <t>나이지리아(Nigeria)</t>
  </si>
  <si>
    <t>NG</t>
  </si>
  <si>
    <t>가봉        GA</t>
  </si>
  <si>
    <t>라오스(Laos)</t>
  </si>
  <si>
    <t>LA</t>
  </si>
  <si>
    <t>네팔 (Nepal)</t>
  </si>
  <si>
    <t>NP</t>
  </si>
  <si>
    <t>네덜란드 (Netherlands)</t>
  </si>
  <si>
    <t>NL</t>
  </si>
  <si>
    <t>네덜란드 안틸리스(Netherlands Antilles)</t>
  </si>
  <si>
    <t>AN</t>
  </si>
  <si>
    <t>감비아      GM</t>
  </si>
  <si>
    <t>마카오(Macao)</t>
  </si>
  <si>
    <t>MO</t>
  </si>
  <si>
    <t>방글라데시(Bangladesh)</t>
  </si>
  <si>
    <t>BD</t>
  </si>
  <si>
    <t>노르웨이 (Norway)</t>
  </si>
  <si>
    <t>NO</t>
  </si>
  <si>
    <t>도미니카공화국(Dominican Republic)</t>
  </si>
  <si>
    <t>DO</t>
  </si>
  <si>
    <t>괌섬        GU</t>
  </si>
  <si>
    <t>말레이지아(MALAYSIA)</t>
  </si>
  <si>
    <t>MY</t>
  </si>
  <si>
    <t>부탄(Bhutan)</t>
  </si>
  <si>
    <t>BT</t>
  </si>
  <si>
    <t>뉴질랜드 (New Zealand)</t>
  </si>
  <si>
    <t>NZ</t>
  </si>
  <si>
    <t>레소토(Lesotho)</t>
  </si>
  <si>
    <t>LS</t>
  </si>
  <si>
    <t>그레나다    GD</t>
  </si>
  <si>
    <t>몽고(Mongolia)</t>
  </si>
  <si>
    <t>MN</t>
  </si>
  <si>
    <r>
      <rPr>
        <b/>
        <sz val="12"/>
        <color indexed="8"/>
        <rFont val="돋움"/>
        <family val="3"/>
      </rPr>
      <t>브루네이</t>
    </r>
    <r>
      <rPr>
        <b/>
        <sz val="10"/>
        <color indexed="8"/>
        <rFont val="돋움"/>
        <family val="3"/>
      </rPr>
      <t>(Brunei Darussalam)</t>
    </r>
  </si>
  <si>
    <t>BN</t>
  </si>
  <si>
    <t>덴마크  (Denmark)</t>
  </si>
  <si>
    <t>DK</t>
  </si>
  <si>
    <t>르완다 (Rwanda)</t>
  </si>
  <si>
    <t>RW</t>
  </si>
  <si>
    <t>그리인란드  GL</t>
  </si>
  <si>
    <t>미얀마(Myanmar)</t>
  </si>
  <si>
    <t>MM</t>
  </si>
  <si>
    <t>스리랑카(Srilanka)</t>
  </si>
  <si>
    <t>LK</t>
  </si>
  <si>
    <t>독일(Germany)</t>
  </si>
  <si>
    <t>DE</t>
  </si>
  <si>
    <t>멕시코(Mexico)</t>
  </si>
  <si>
    <t>MX</t>
  </si>
  <si>
    <t>나미비아    NA</t>
  </si>
  <si>
    <t>베트남(Vietnam)</t>
  </si>
  <si>
    <t>VN</t>
  </si>
  <si>
    <t>인도(India)</t>
  </si>
  <si>
    <t>IN</t>
  </si>
  <si>
    <t>라트비아(Latvia)</t>
  </si>
  <si>
    <t>LV</t>
  </si>
  <si>
    <t>모로코(Morocco)</t>
  </si>
  <si>
    <t>MA</t>
  </si>
  <si>
    <t>나우루      NR</t>
  </si>
  <si>
    <t>캄보디아(Cambodia)</t>
  </si>
  <si>
    <t>KH</t>
  </si>
  <si>
    <t>인도네시아(Indonesia)</t>
  </si>
  <si>
    <t>ID</t>
  </si>
  <si>
    <t>모리셔스(Mauritius)</t>
  </si>
  <si>
    <t>MU</t>
  </si>
  <si>
    <t>노오퍽섬    NF</t>
  </si>
  <si>
    <t>태국(Thailand)</t>
  </si>
  <si>
    <t>TH</t>
  </si>
  <si>
    <t>루마니아(Romania)</t>
  </si>
  <si>
    <t>RO</t>
  </si>
  <si>
    <t>모잠비크 (Mozambique)</t>
  </si>
  <si>
    <t>MZ</t>
  </si>
  <si>
    <t>뉴칼레도니아섬  NC</t>
  </si>
  <si>
    <t>필리핀(Philippines)</t>
  </si>
  <si>
    <t>PH</t>
  </si>
  <si>
    <t>룩셈부르크(Luxembourg)</t>
  </si>
  <si>
    <t>LU</t>
  </si>
  <si>
    <t>보츠와나(Botswana)</t>
  </si>
  <si>
    <t>BW</t>
  </si>
  <si>
    <t>도미니카연방    DM</t>
  </si>
  <si>
    <t>마케도니아(Macedonia)</t>
  </si>
  <si>
    <t>MK</t>
  </si>
  <si>
    <t>브라질(Brazil)</t>
  </si>
  <si>
    <t>BR</t>
  </si>
  <si>
    <t>동티모르    TP</t>
  </si>
  <si>
    <t/>
  </si>
  <si>
    <t>바레인(Bahrain)</t>
  </si>
  <si>
    <t>BH</t>
  </si>
  <si>
    <t>아르헨티나(Argentina)</t>
  </si>
  <si>
    <t>AR</t>
  </si>
  <si>
    <t>르위니용섬  RE</t>
  </si>
  <si>
    <t>벨라루스(Belarus)</t>
  </si>
  <si>
    <t>BY</t>
  </si>
  <si>
    <t>알제리(Algeria)</t>
  </si>
  <si>
    <t>DZ</t>
  </si>
  <si>
    <t>리비아      LY</t>
  </si>
  <si>
    <t xml:space="preserve">벨기에 (Belgium) </t>
  </si>
  <si>
    <t>BE</t>
  </si>
  <si>
    <t>에리트리아(Eritrea)</t>
  </si>
  <si>
    <t>ER</t>
  </si>
  <si>
    <t>리투아니아  LT</t>
  </si>
  <si>
    <t xml:space="preserve">            EMS 최소규격: 235cm x 105cm</t>
  </si>
  <si>
    <t xml:space="preserve">보스니아헤르체코비나   </t>
  </si>
  <si>
    <t>BA</t>
  </si>
  <si>
    <t>에콰도르(Ecuador)</t>
  </si>
  <si>
    <t>EC</t>
  </si>
  <si>
    <t>마다가스카르   MG</t>
  </si>
  <si>
    <t xml:space="preserve">                 &lt; EMS 최대규격&gt;</t>
  </si>
  <si>
    <t>(Bosnia &amp; Herzegovina)</t>
  </si>
  <si>
    <t>이디오피아(Ethiopia)</t>
  </si>
  <si>
    <t>ET</t>
  </si>
  <si>
    <t>마르티니크섬   MQ</t>
  </si>
  <si>
    <t xml:space="preserve">  규격2 : 길이≦1.05M ,길이+둘레 ≦2M</t>
  </si>
  <si>
    <t xml:space="preserve">불가리아(Bulgaria)    </t>
  </si>
  <si>
    <t>BG</t>
  </si>
  <si>
    <t>이집트(Egypt)</t>
  </si>
  <si>
    <t>EG</t>
  </si>
  <si>
    <t>마아샬제도    MH</t>
  </si>
  <si>
    <t xml:space="preserve">  규격3 : 길이≦1.5M,  길이+둘레 ≦3M</t>
  </si>
  <si>
    <t xml:space="preserve">사우디아라비아 </t>
  </si>
  <si>
    <t>SA</t>
  </si>
  <si>
    <t>잠비아(Zambia)</t>
  </si>
  <si>
    <t>ZM</t>
  </si>
  <si>
    <t>말라위      MW</t>
  </si>
  <si>
    <t xml:space="preserve"> ◎ 미국 : 길이≦1.5M,  길이+둘레:≦2.75M</t>
  </si>
  <si>
    <t>사이프러스(Cyprus)</t>
  </si>
  <si>
    <t>CY</t>
  </si>
  <si>
    <t>지부티(Djibouti)</t>
  </si>
  <si>
    <t>DJ</t>
  </si>
  <si>
    <t>메이요트    RE</t>
  </si>
  <si>
    <t xml:space="preserve"> ◎ 호주 : 길이≦1.05M, 길이+둘레 ≦2.45M    </t>
  </si>
  <si>
    <t>스웨덴(Sweden)</t>
  </si>
  <si>
    <t>SE</t>
  </si>
  <si>
    <t>칠레 (Chile)</t>
  </si>
  <si>
    <t>CL</t>
  </si>
  <si>
    <t>모나코      MC</t>
  </si>
  <si>
    <t xml:space="preserve">스위스(Switzerland) </t>
  </si>
  <si>
    <t>CH</t>
  </si>
  <si>
    <t>카보베르데(Cape Verde)</t>
  </si>
  <si>
    <t>CV</t>
  </si>
  <si>
    <t>모리타니    MR</t>
  </si>
  <si>
    <t>슬로박(Slovakia Rep)</t>
  </si>
  <si>
    <t>SK</t>
  </si>
  <si>
    <t>케냐(Kenya)</t>
  </si>
  <si>
    <t>KE</t>
  </si>
  <si>
    <t>몰타       MT</t>
  </si>
  <si>
    <t xml:space="preserve">            &lt; EMS프리미엄 최대규격&gt;</t>
  </si>
  <si>
    <t>슬로베니아 (Slovenia)</t>
  </si>
  <si>
    <t>SI</t>
  </si>
  <si>
    <t>코스타리카(Costa Rica)</t>
  </si>
  <si>
    <t>CR</t>
  </si>
  <si>
    <t>몽세라섬    MS</t>
  </si>
  <si>
    <t xml:space="preserve">  길이≦2.7M, 길이+둘레 ≦3.3M</t>
  </si>
  <si>
    <t>아랍에미레이트(U.A.E)</t>
  </si>
  <si>
    <t>AE</t>
  </si>
  <si>
    <t>쿠바 (Cuba)</t>
  </si>
  <si>
    <t>CU</t>
  </si>
  <si>
    <t>미국령버진제도  VI</t>
  </si>
  <si>
    <t>AM</t>
  </si>
  <si>
    <r>
      <rPr>
        <b/>
        <sz val="12"/>
        <color indexed="8"/>
        <rFont val="돋움"/>
        <family val="3"/>
      </rPr>
      <t>탄자니아</t>
    </r>
    <r>
      <rPr>
        <b/>
        <sz val="11"/>
        <color indexed="8"/>
        <rFont val="돋움"/>
        <family val="3"/>
      </rPr>
      <t>(Tanzania,United Republic)</t>
    </r>
  </si>
  <si>
    <t>TZ</t>
  </si>
  <si>
    <t>미국령사모아제도 AS</t>
  </si>
  <si>
    <t>일본    JP   30   3</t>
  </si>
  <si>
    <t>아일랜드(Ireland)</t>
  </si>
  <si>
    <t>IE</t>
  </si>
  <si>
    <t>튀니지(Tunisia)</t>
  </si>
  <si>
    <t>TN</t>
  </si>
  <si>
    <t>미크로네시아    FM</t>
  </si>
  <si>
    <t>홍콩    HK   30   3</t>
  </si>
  <si>
    <t>아제르바이잔(Azerbaijan)</t>
  </si>
  <si>
    <t>AZ</t>
  </si>
  <si>
    <t>파나마 (Panama)</t>
  </si>
  <si>
    <t>PA</t>
  </si>
  <si>
    <t>바누아투    VU</t>
  </si>
  <si>
    <t>싱가폴  SG   30   3</t>
  </si>
  <si>
    <t>알바니아(Albania)</t>
  </si>
  <si>
    <t>AL</t>
  </si>
  <si>
    <t>페루(Peru)</t>
  </si>
  <si>
    <t>PE</t>
  </si>
  <si>
    <t>베네수엘라  VE</t>
  </si>
  <si>
    <t>중국    CN   30   3</t>
  </si>
  <si>
    <t xml:space="preserve">에스토니아(Estonia)   </t>
  </si>
  <si>
    <t>EE</t>
  </si>
  <si>
    <t>피지(Fiji)</t>
  </si>
  <si>
    <t>FJ</t>
  </si>
  <si>
    <t>벨리세      BZ</t>
  </si>
  <si>
    <r>
      <rPr>
        <b/>
        <sz val="12"/>
        <color indexed="8"/>
        <rFont val="굴림체"/>
        <family val="3"/>
      </rPr>
      <t xml:space="preserve">호주    AU   30   </t>
    </r>
    <r>
      <rPr>
        <b/>
        <sz val="10"/>
        <color indexed="8"/>
        <rFont val="굴림체"/>
        <family val="3"/>
      </rPr>
      <t>◎</t>
    </r>
  </si>
  <si>
    <t xml:space="preserve">오만 (Oman)   </t>
  </si>
  <si>
    <t>OM</t>
  </si>
  <si>
    <t>부룬디      BI</t>
  </si>
  <si>
    <r>
      <rPr>
        <b/>
        <sz val="12"/>
        <color indexed="8"/>
        <rFont val="굴림체"/>
        <family val="3"/>
      </rPr>
      <t xml:space="preserve">미국    US   30   </t>
    </r>
    <r>
      <rPr>
        <b/>
        <sz val="10"/>
        <color indexed="8"/>
        <rFont val="굴림체"/>
        <family val="3"/>
      </rPr>
      <t>◎</t>
    </r>
  </si>
  <si>
    <t xml:space="preserve">오스트리아(Austria)   </t>
  </si>
  <si>
    <t>AT</t>
  </si>
  <si>
    <t>사이판섬    MP</t>
  </si>
  <si>
    <t xml:space="preserve">특정6지역
</t>
  </si>
  <si>
    <t xml:space="preserve">요르단(Jordan)     </t>
  </si>
  <si>
    <t>JO</t>
  </si>
  <si>
    <t>산마리노    SM</t>
  </si>
  <si>
    <t>우즈베키스탄(Uzbekistan)</t>
  </si>
  <si>
    <t>UZ</t>
  </si>
  <si>
    <t>상토메프린시페 ST</t>
  </si>
  <si>
    <t xml:space="preserve">우크라이나(Ukraine)      </t>
  </si>
  <si>
    <t>UA</t>
  </si>
  <si>
    <t>서사모아    WS</t>
  </si>
  <si>
    <t xml:space="preserve">이란(Iran-Islamic Republic of) </t>
  </si>
  <si>
    <t>IR</t>
  </si>
  <si>
    <t>세이쉘      SC</t>
  </si>
  <si>
    <t xml:space="preserve">이스라엘(Israel)       </t>
  </si>
  <si>
    <t>IL</t>
  </si>
  <si>
    <t>세인트루시아  LC</t>
  </si>
  <si>
    <t xml:space="preserve">체코 (Czech)  </t>
  </si>
  <si>
    <t>CZ</t>
  </si>
  <si>
    <t>세인트크리스토퍼네비스 KN</t>
  </si>
  <si>
    <t xml:space="preserve">카나다(Canada)      </t>
  </si>
  <si>
    <t>CA</t>
  </si>
  <si>
    <t>솔로몬아일랜드    SB</t>
  </si>
  <si>
    <t>카자흐스탄(Kazakhstan)</t>
  </si>
  <si>
    <t>KZ</t>
  </si>
  <si>
    <t>수단        SD</t>
  </si>
  <si>
    <t xml:space="preserve">카타르(Qatar)           </t>
  </si>
  <si>
    <t>QA</t>
  </si>
  <si>
    <t>수리남      SR</t>
  </si>
  <si>
    <t>크로아티아(Croatia)</t>
  </si>
  <si>
    <t>HR</t>
  </si>
  <si>
    <t>스와질랜드  SZ</t>
  </si>
  <si>
    <t xml:space="preserve">터어키(Turkey)      </t>
  </si>
  <si>
    <t>TR</t>
  </si>
  <si>
    <t>아루바섬    AW</t>
  </si>
  <si>
    <t xml:space="preserve">파키스탄(Pakistan) </t>
  </si>
  <si>
    <t>PK</t>
  </si>
  <si>
    <t>안궐라섬    AI</t>
  </si>
  <si>
    <t xml:space="preserve">포르투갈(Portugal)   </t>
  </si>
  <si>
    <t>PT</t>
  </si>
  <si>
    <t>안도라      AD</t>
  </si>
  <si>
    <t xml:space="preserve">폴란드(Poland)      </t>
  </si>
  <si>
    <t>PL</t>
  </si>
  <si>
    <t>안티과바부다  AG</t>
  </si>
  <si>
    <t xml:space="preserve">핀란드(Finland)      </t>
  </si>
  <si>
    <t>FI</t>
  </si>
  <si>
    <t>우루과이    UY</t>
  </si>
  <si>
    <t xml:space="preserve">헝가리(Hungary)     </t>
  </si>
  <si>
    <t>HU</t>
  </si>
  <si>
    <t>적도기니    GQ</t>
  </si>
  <si>
    <t>중앙아프리카 CF</t>
  </si>
  <si>
    <t>짐바브웨    ZW</t>
  </si>
  <si>
    <t>카나리섬    ES</t>
  </si>
  <si>
    <t>코모로      KM</t>
  </si>
  <si>
    <t>GB</t>
  </si>
  <si>
    <t>2013.01.01현재</t>
  </si>
  <si>
    <t xml:space="preserve">(단위 : 원)  </t>
  </si>
  <si>
    <t>보험가액(원)</t>
  </si>
  <si>
    <t>수수료</t>
  </si>
  <si>
    <t>부터</t>
  </si>
  <si>
    <t>까지</t>
  </si>
  <si>
    <r>
      <rPr>
        <sz val="10"/>
        <color indexed="8"/>
        <rFont val="맑은 고딕"/>
        <family val="3"/>
      </rPr>
      <t>*</t>
    </r>
    <r>
      <rPr>
        <sz val="10"/>
        <color indexed="8"/>
        <rFont val="굴림체"/>
        <family val="3"/>
      </rPr>
      <t xml:space="preserve"> 보험취급수수료 : 보험가액 최초 114,300원까지 2,500원,  114,300원 추가마다 550원</t>
    </r>
  </si>
  <si>
    <r>
      <rPr>
        <b/>
        <sz val="10"/>
        <color indexed="8"/>
        <rFont val="굴림체"/>
        <family val="3"/>
      </rPr>
      <t xml:space="preserve">* 보험가액 : </t>
    </r>
    <r>
      <rPr>
        <b/>
        <sz val="10"/>
        <color indexed="8"/>
        <rFont val="맑은 고딕"/>
        <family val="3"/>
      </rPr>
      <t>『</t>
    </r>
    <r>
      <rPr>
        <b/>
        <sz val="10"/>
        <color indexed="8"/>
        <rFont val="굴림체"/>
        <family val="3"/>
      </rPr>
      <t>EMS</t>
    </r>
    <r>
      <rPr>
        <b/>
        <sz val="10"/>
        <color indexed="8"/>
        <rFont val="맑은 고딕"/>
        <family val="3"/>
      </rPr>
      <t>』</t>
    </r>
    <r>
      <rPr>
        <b/>
        <sz val="10"/>
        <color indexed="8"/>
        <rFont val="굴림체"/>
        <family val="3"/>
      </rPr>
      <t xml:space="preserve">는 700만원까지,  </t>
    </r>
    <r>
      <rPr>
        <b/>
        <sz val="10"/>
        <color indexed="8"/>
        <rFont val="맑은 고딕"/>
        <family val="3"/>
      </rPr>
      <t>『</t>
    </r>
    <r>
      <rPr>
        <b/>
        <sz val="10"/>
        <color indexed="8"/>
        <rFont val="굴림체"/>
        <family val="3"/>
      </rPr>
      <t>EMS프리미엄</t>
    </r>
    <r>
      <rPr>
        <b/>
        <sz val="10"/>
        <color indexed="8"/>
        <rFont val="맑은 고딕"/>
        <family val="3"/>
      </rPr>
      <t>』은 5,000만원까지 가능</t>
    </r>
  </si>
  <si>
    <r>
      <t>국</t>
    </r>
    <r>
      <rPr>
        <b/>
        <sz val="12"/>
        <rFont val="Arial"/>
        <family val="2"/>
      </rPr>
      <t xml:space="preserve"> </t>
    </r>
    <r>
      <rPr>
        <b/>
        <sz val="12"/>
        <rFont val="굴림체"/>
        <family val="3"/>
      </rPr>
      <t>가</t>
    </r>
  </si>
  <si>
    <t>크기</t>
  </si>
  <si>
    <t>지역</t>
  </si>
  <si>
    <t>A</t>
  </si>
  <si>
    <t>M</t>
  </si>
  <si>
    <t>R</t>
  </si>
  <si>
    <t>ARGENTINA</t>
  </si>
  <si>
    <t>MACAO</t>
  </si>
  <si>
    <t>ROMANIA</t>
  </si>
  <si>
    <t>B</t>
  </si>
  <si>
    <t>MACEDONIA</t>
  </si>
  <si>
    <t>S</t>
  </si>
  <si>
    <t>BRAZIL</t>
  </si>
  <si>
    <t>MALAYSIA</t>
  </si>
  <si>
    <t>SAUDI ARABIA</t>
  </si>
  <si>
    <t>C</t>
  </si>
  <si>
    <t>N</t>
  </si>
  <si>
    <t>SPAIN</t>
  </si>
  <si>
    <t>CONGO</t>
  </si>
  <si>
    <t>NEPAL</t>
  </si>
  <si>
    <t>T</t>
  </si>
  <si>
    <t>F</t>
  </si>
  <si>
    <t>NETHERLANDS</t>
  </si>
  <si>
    <t>TAIWAN</t>
  </si>
  <si>
    <t>FIJI ISLANDS</t>
  </si>
  <si>
    <t>NEW ZEALAND</t>
  </si>
  <si>
    <t>TANZANIA</t>
  </si>
  <si>
    <t>L</t>
  </si>
  <si>
    <t>P</t>
  </si>
  <si>
    <t>TURKEY</t>
  </si>
  <si>
    <t>LATVIA</t>
  </si>
  <si>
    <t>PHILIPPINES</t>
  </si>
  <si>
    <t>U</t>
  </si>
  <si>
    <t>LESOTHO</t>
  </si>
  <si>
    <t>PORTUGAL</t>
  </si>
  <si>
    <t>UZBEKISTAN</t>
  </si>
  <si>
    <r>
      <rPr>
        <b/>
        <sz val="9"/>
        <rFont val="돋움"/>
        <family val="3"/>
      </rPr>
      <t>길이체크방법</t>
    </r>
    <r>
      <rPr>
        <b/>
        <sz val="9"/>
        <rFont val="Arial"/>
        <family val="2"/>
      </rPr>
      <t xml:space="preserve">= </t>
    </r>
    <r>
      <rPr>
        <b/>
        <sz val="9"/>
        <rFont val="돋움"/>
        <family val="3"/>
      </rPr>
      <t>가</t>
    </r>
    <r>
      <rPr>
        <b/>
        <sz val="9"/>
        <rFont val="Arial"/>
        <family val="2"/>
      </rPr>
      <t xml:space="preserve"> + </t>
    </r>
    <r>
      <rPr>
        <b/>
        <sz val="9"/>
        <rFont val="돋움"/>
        <family val="3"/>
      </rPr>
      <t>나</t>
    </r>
    <r>
      <rPr>
        <b/>
        <sz val="9"/>
        <rFont val="Arial"/>
        <family val="2"/>
      </rPr>
      <t xml:space="preserve"> + </t>
    </r>
    <r>
      <rPr>
        <b/>
        <sz val="9"/>
        <rFont val="돋움"/>
        <family val="3"/>
      </rPr>
      <t>다</t>
    </r>
    <r>
      <rPr>
        <b/>
        <sz val="9"/>
        <rFont val="Arial"/>
        <family val="2"/>
      </rPr>
      <t xml:space="preserve"> + </t>
    </r>
    <r>
      <rPr>
        <b/>
        <sz val="9"/>
        <rFont val="돋움"/>
        <family val="3"/>
      </rPr>
      <t>라</t>
    </r>
    <r>
      <rPr>
        <b/>
        <sz val="9"/>
        <rFont val="Arial"/>
        <family val="2"/>
      </rPr>
      <t xml:space="preserve"> +</t>
    </r>
    <r>
      <rPr>
        <b/>
        <sz val="9"/>
        <rFont val="돋움"/>
        <family val="3"/>
      </rPr>
      <t>마</t>
    </r>
  </si>
  <si>
    <r>
      <t xml:space="preserve"> 3</t>
    </r>
    <r>
      <rPr>
        <b/>
        <sz val="10"/>
        <rFont val="굴림"/>
        <family val="3"/>
      </rPr>
      <t>크기</t>
    </r>
  </si>
  <si>
    <r>
      <t xml:space="preserve">     </t>
    </r>
    <r>
      <rPr>
        <sz val="10"/>
        <rFont val="굴림"/>
        <family val="3"/>
      </rPr>
      <t>길이</t>
    </r>
    <r>
      <rPr>
        <sz val="10"/>
        <rFont val="Arial"/>
        <family val="2"/>
      </rPr>
      <t xml:space="preserve">1.5m </t>
    </r>
    <r>
      <rPr>
        <sz val="10"/>
        <rFont val="굴림"/>
        <family val="3"/>
      </rPr>
      <t>까지</t>
    </r>
    <r>
      <rPr>
        <sz val="10"/>
        <rFont val="Arial"/>
        <family val="2"/>
      </rPr>
      <t xml:space="preserve"> + </t>
    </r>
    <r>
      <rPr>
        <sz val="10"/>
        <rFont val="굴림"/>
        <family val="3"/>
      </rPr>
      <t>둘레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≦</t>
    </r>
    <r>
      <rPr>
        <sz val="10"/>
        <rFont val="Arial"/>
        <family val="2"/>
      </rPr>
      <t xml:space="preserve"> 3m</t>
    </r>
  </si>
  <si>
    <r>
      <t xml:space="preserve"> 2</t>
    </r>
    <r>
      <rPr>
        <b/>
        <sz val="10"/>
        <rFont val="굴림"/>
        <family val="3"/>
      </rPr>
      <t>크기</t>
    </r>
  </si>
  <si>
    <r>
      <t xml:space="preserve">     </t>
    </r>
    <r>
      <rPr>
        <sz val="10"/>
        <rFont val="굴림"/>
        <family val="3"/>
      </rPr>
      <t>길이</t>
    </r>
    <r>
      <rPr>
        <sz val="10"/>
        <rFont val="Arial"/>
        <family val="2"/>
      </rPr>
      <t xml:space="preserve">1.05m </t>
    </r>
    <r>
      <rPr>
        <sz val="10"/>
        <rFont val="굴림"/>
        <family val="3"/>
      </rPr>
      <t>까지</t>
    </r>
    <r>
      <rPr>
        <sz val="10"/>
        <rFont val="Arial"/>
        <family val="2"/>
      </rPr>
      <t xml:space="preserve"> + </t>
    </r>
    <r>
      <rPr>
        <sz val="10"/>
        <rFont val="굴림"/>
        <family val="3"/>
      </rPr>
      <t>둘레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≦</t>
    </r>
    <r>
      <rPr>
        <sz val="10"/>
        <rFont val="Arial"/>
        <family val="2"/>
      </rPr>
      <t xml:space="preserve"> 2m</t>
    </r>
  </si>
  <si>
    <r>
      <t xml:space="preserve"> </t>
    </r>
    <r>
      <rPr>
        <b/>
        <sz val="10"/>
        <rFont val="굴림"/>
        <family val="3"/>
      </rPr>
      <t>미국</t>
    </r>
  </si>
  <si>
    <r>
      <t xml:space="preserve">     </t>
    </r>
    <r>
      <rPr>
        <sz val="10"/>
        <rFont val="굴림"/>
        <family val="3"/>
      </rPr>
      <t>길이</t>
    </r>
    <r>
      <rPr>
        <sz val="10"/>
        <rFont val="Arial"/>
        <family val="2"/>
      </rPr>
      <t xml:space="preserve">1.5m </t>
    </r>
    <r>
      <rPr>
        <sz val="10"/>
        <rFont val="굴림"/>
        <family val="3"/>
      </rPr>
      <t>까지</t>
    </r>
    <r>
      <rPr>
        <sz val="10"/>
        <rFont val="Arial"/>
        <family val="2"/>
      </rPr>
      <t xml:space="preserve"> + </t>
    </r>
    <r>
      <rPr>
        <sz val="10"/>
        <rFont val="굴림"/>
        <family val="3"/>
      </rPr>
      <t>둘레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≦</t>
    </r>
    <r>
      <rPr>
        <sz val="10"/>
        <rFont val="Arial"/>
        <family val="2"/>
      </rPr>
      <t xml:space="preserve"> 2.75m</t>
    </r>
  </si>
  <si>
    <r>
      <t xml:space="preserve"> </t>
    </r>
    <r>
      <rPr>
        <b/>
        <sz val="10"/>
        <rFont val="굴림"/>
        <family val="3"/>
      </rPr>
      <t>호주</t>
    </r>
  </si>
  <si>
    <r>
      <t xml:space="preserve">     </t>
    </r>
    <r>
      <rPr>
        <sz val="10"/>
        <rFont val="굴림"/>
        <family val="3"/>
      </rPr>
      <t>길이</t>
    </r>
    <r>
      <rPr>
        <sz val="10"/>
        <rFont val="Arial"/>
        <family val="2"/>
      </rPr>
      <t xml:space="preserve">1.05m </t>
    </r>
    <r>
      <rPr>
        <sz val="10"/>
        <rFont val="굴림"/>
        <family val="3"/>
      </rPr>
      <t>까지</t>
    </r>
    <r>
      <rPr>
        <sz val="10"/>
        <rFont val="Arial"/>
        <family val="2"/>
      </rPr>
      <t xml:space="preserve"> + </t>
    </r>
    <r>
      <rPr>
        <sz val="10"/>
        <rFont val="굴림"/>
        <family val="3"/>
      </rPr>
      <t>둘레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≦</t>
    </r>
    <r>
      <rPr>
        <sz val="10"/>
        <rFont val="Arial"/>
        <family val="2"/>
      </rPr>
      <t xml:space="preserve"> 2.45m</t>
    </r>
  </si>
  <si>
    <r>
      <t xml:space="preserve"> </t>
    </r>
    <r>
      <rPr>
        <b/>
        <sz val="10"/>
        <rFont val="굴림"/>
        <family val="3"/>
      </rPr>
      <t>프랑스</t>
    </r>
  </si>
  <si>
    <r>
      <t xml:space="preserve">     </t>
    </r>
    <r>
      <rPr>
        <sz val="10"/>
        <rFont val="굴림"/>
        <family val="3"/>
      </rPr>
      <t>길이</t>
    </r>
    <r>
      <rPr>
        <sz val="10"/>
        <rFont val="Arial"/>
        <family val="2"/>
      </rPr>
      <t xml:space="preserve">1.05m </t>
    </r>
    <r>
      <rPr>
        <sz val="10"/>
        <rFont val="굴림"/>
        <family val="3"/>
      </rPr>
      <t>까지</t>
    </r>
    <r>
      <rPr>
        <sz val="10"/>
        <rFont val="Arial"/>
        <family val="2"/>
      </rPr>
      <t xml:space="preserve"> + </t>
    </r>
    <r>
      <rPr>
        <sz val="10"/>
        <rFont val="굴림"/>
        <family val="3"/>
      </rPr>
      <t>둘레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≦</t>
    </r>
    <r>
      <rPr>
        <sz val="10"/>
        <rFont val="Arial"/>
        <family val="2"/>
      </rPr>
      <t xml:space="preserve"> 3m</t>
    </r>
  </si>
  <si>
    <t>나</t>
  </si>
  <si>
    <t xml:space="preserve">      다</t>
  </si>
  <si>
    <t xml:space="preserve">  라</t>
  </si>
  <si>
    <t>가</t>
  </si>
  <si>
    <t>KG</t>
  </si>
  <si>
    <t>COLOMBIA</t>
  </si>
  <si>
    <t>ALGERIA</t>
  </si>
  <si>
    <t>E</t>
  </si>
  <si>
    <t>ANGOLA</t>
  </si>
  <si>
    <t>EGYPT</t>
  </si>
  <si>
    <t>POLAND</t>
  </si>
  <si>
    <t>I</t>
  </si>
  <si>
    <t>Q</t>
  </si>
  <si>
    <t>ARMENIA</t>
  </si>
  <si>
    <t>IRAN</t>
  </si>
  <si>
    <t>QATAR</t>
  </si>
  <si>
    <t>ISRAEL</t>
  </si>
  <si>
    <t>BAHRAIN</t>
  </si>
  <si>
    <t>BANGLABESH</t>
  </si>
  <si>
    <t>MYANMAR</t>
  </si>
  <si>
    <t xml:space="preserve">SYRIAN </t>
  </si>
  <si>
    <t>BELARUS</t>
  </si>
  <si>
    <t>BOTSWANA</t>
  </si>
  <si>
    <t>UKRAINE</t>
  </si>
  <si>
    <t>CAPE VERDE</t>
  </si>
  <si>
    <t>국제특급(EMS) 요금 안내</t>
  </si>
  <si>
    <t>서류</t>
  </si>
  <si>
    <t>2015.07.01 현재</t>
  </si>
  <si>
    <t>특정1지역
(일본)</t>
  </si>
  <si>
    <t>특정3지역
(중국)</t>
  </si>
  <si>
    <t>특정4지역
(호주)</t>
  </si>
  <si>
    <t>특정5지역
(미국)</t>
  </si>
  <si>
    <t>특정6지역
(러시아)</t>
  </si>
  <si>
    <t>비서류</t>
  </si>
  <si>
    <t>영국(United kingdom)</t>
  </si>
  <si>
    <t xml:space="preserve">프랑스(France)      </t>
  </si>
  <si>
    <t>FR</t>
  </si>
  <si>
    <t>ES</t>
  </si>
  <si>
    <t xml:space="preserve">스페인(Spain) </t>
  </si>
  <si>
    <t>러시아  RU   30   3</t>
  </si>
  <si>
    <t>2015.07.01</t>
  </si>
  <si>
    <t>구분</t>
  </si>
  <si>
    <t>EMS</t>
  </si>
  <si>
    <t>특정2지역
(홍콩, 싱가포르)</t>
  </si>
  <si>
    <t xml:space="preserve">         국제우편 보험가액 대비 취급수수료(보험료)</t>
  </si>
  <si>
    <t xml:space="preserve">                    국제특급(EMS) 지역구분 및 제한중량, 최대규격 제한표</t>
  </si>
  <si>
    <t xml:space="preserve">     지역명
중량(KG)</t>
  </si>
  <si>
    <t>특정6지역
(러시아)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</si>
</sst>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#,##0_ "/>
    <numFmt numFmtId="178" formatCode="0_ "/>
    <numFmt numFmtId="179" formatCode="&quot;SDR&quot;"/>
    <numFmt numFmtId="180" formatCode="#,##0_);[Red]\(#,##0\)"/>
    <numFmt numFmtId="181" formatCode="0.0_ "/>
    <numFmt numFmtId="182" formatCode="0.00_ "/>
  </numFmts>
  <fonts count="9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color indexed="8"/>
      <name val="바탕체"/>
      <family val="1"/>
    </font>
    <font>
      <b/>
      <sz val="9"/>
      <color indexed="8"/>
      <name val="굴림체"/>
      <family val="3"/>
    </font>
    <font>
      <u val="single"/>
      <sz val="20"/>
      <color indexed="8"/>
      <name val="굴림체"/>
      <family val="3"/>
    </font>
    <font>
      <sz val="10"/>
      <color indexed="8"/>
      <name val="굴림체"/>
      <family val="3"/>
    </font>
    <font>
      <b/>
      <sz val="16"/>
      <color indexed="8"/>
      <name val="굴림체"/>
      <family val="3"/>
    </font>
    <font>
      <b/>
      <sz val="12"/>
      <color indexed="8"/>
      <name val="굴림체"/>
      <family val="3"/>
    </font>
    <font>
      <b/>
      <sz val="10"/>
      <color indexed="8"/>
      <name val="굴림체"/>
      <family val="3"/>
    </font>
    <font>
      <b/>
      <sz val="8"/>
      <color indexed="8"/>
      <name val="굴림체"/>
      <family val="3"/>
    </font>
    <font>
      <b/>
      <sz val="12"/>
      <color indexed="8"/>
      <name val="돋움"/>
      <family val="3"/>
    </font>
    <font>
      <b/>
      <sz val="10"/>
      <color indexed="8"/>
      <name val="돋움"/>
      <family val="3"/>
    </font>
    <font>
      <b/>
      <sz val="11"/>
      <color indexed="8"/>
      <name val="굴림체"/>
      <family val="3"/>
    </font>
    <font>
      <b/>
      <sz val="11"/>
      <color indexed="8"/>
      <name val="돋움"/>
      <family val="3"/>
    </font>
    <font>
      <sz val="12"/>
      <color indexed="8"/>
      <name val="돋움"/>
      <family val="3"/>
    </font>
    <font>
      <sz val="9"/>
      <color indexed="8"/>
      <name val="굴림체"/>
      <family val="3"/>
    </font>
    <font>
      <sz val="8"/>
      <name val="돋움"/>
      <family val="3"/>
    </font>
    <font>
      <sz val="11"/>
      <name val="돋움"/>
      <family val="3"/>
    </font>
    <font>
      <sz val="11"/>
      <name val="Arial"/>
      <family val="2"/>
    </font>
    <font>
      <b/>
      <sz val="14"/>
      <color indexed="12"/>
      <name val="굴림체"/>
      <family val="3"/>
    </font>
    <font>
      <sz val="9"/>
      <color indexed="12"/>
      <name val="굴림체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20"/>
      <name val="Arial"/>
      <family val="2"/>
    </font>
    <font>
      <sz val="11"/>
      <name val="굴림체"/>
      <family val="3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굴림체"/>
      <family val="3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7"/>
      <name val="굴림체"/>
      <family val="3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돋움"/>
      <family val="3"/>
    </font>
    <font>
      <b/>
      <sz val="10"/>
      <name val="Arial"/>
      <family val="2"/>
    </font>
    <font>
      <b/>
      <sz val="10"/>
      <name val="굴림"/>
      <family val="3"/>
    </font>
    <font>
      <sz val="10"/>
      <name val="Arial"/>
      <family val="2"/>
    </font>
    <font>
      <sz val="10"/>
      <name val="굴림"/>
      <family val="3"/>
    </font>
    <font>
      <b/>
      <sz val="8"/>
      <name val="Arial"/>
      <family val="2"/>
    </font>
    <font>
      <sz val="11"/>
      <color indexed="11"/>
      <name val="굴림체"/>
      <family val="3"/>
    </font>
    <font>
      <sz val="7"/>
      <name val="Arial"/>
      <family val="2"/>
    </font>
    <font>
      <sz val="10"/>
      <color indexed="8"/>
      <name val="휴먼명조"/>
      <family val="0"/>
    </font>
    <font>
      <sz val="10"/>
      <color indexed="8"/>
      <name val="돋움"/>
      <family val="3"/>
    </font>
    <font>
      <b/>
      <sz val="10"/>
      <color indexed="8"/>
      <name val="휴먼명조"/>
      <family val="0"/>
    </font>
    <font>
      <b/>
      <sz val="12"/>
      <color indexed="8"/>
      <name val="휴먼명조"/>
      <family val="0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8"/>
      <color indexed="8"/>
      <name val="HY울릉도M"/>
      <family val="1"/>
    </font>
    <font>
      <sz val="20"/>
      <color indexed="8"/>
      <name val="HY울릉도M"/>
      <family val="1"/>
    </font>
    <font>
      <sz val="11"/>
      <color indexed="8"/>
      <name val="돋움"/>
      <family val="3"/>
    </font>
    <font>
      <sz val="11"/>
      <color indexed="8"/>
      <name val="Calibri"/>
      <family val="2"/>
    </font>
    <font>
      <b/>
      <i/>
      <sz val="18"/>
      <color indexed="14"/>
      <name val="Times New Roman"/>
      <family val="1"/>
    </font>
    <font>
      <b/>
      <i/>
      <sz val="16"/>
      <color indexed="14"/>
      <name val="Times New Roman"/>
      <family val="1"/>
    </font>
    <font>
      <b/>
      <i/>
      <sz val="16"/>
      <color indexed="12"/>
      <name val="Times New Roman"/>
      <family val="1"/>
    </font>
    <font>
      <sz val="9"/>
      <color indexed="8"/>
      <name val="맑은 고딕"/>
      <family val="3"/>
    </font>
    <font>
      <sz val="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8"/>
      <color theme="1"/>
      <name val="HY울릉도M"/>
      <family val="1"/>
    </font>
    <font>
      <sz val="10"/>
      <color theme="1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  <font>
      <sz val="8"/>
      <color indexed="8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/>
    </border>
    <border>
      <left/>
      <right/>
      <top style="medium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medium"/>
      <bottom style="medium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/>
      <top style="medium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ck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medium"/>
      <top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ck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/>
      <top/>
      <bottom style="thin"/>
    </border>
    <border>
      <left/>
      <right/>
      <top/>
      <bottom style="thin"/>
    </border>
    <border>
      <left/>
      <right style="medium">
        <color indexed="8"/>
      </right>
      <top/>
      <bottom style="thin"/>
    </border>
    <border>
      <left style="medium">
        <color indexed="8"/>
      </left>
      <right/>
      <top style="thin"/>
      <bottom style="thin"/>
    </border>
    <border>
      <left/>
      <right style="medium">
        <color indexed="8"/>
      </right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>
        <color indexed="8"/>
      </left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hair"/>
    </border>
    <border>
      <left style="thin"/>
      <right style="medium">
        <color indexed="8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medium">
        <color indexed="8"/>
      </right>
      <top style="hair"/>
      <bottom style="thin"/>
    </border>
    <border>
      <left style="medium">
        <color indexed="8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>
        <color indexed="8"/>
      </right>
      <top style="medium"/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Down="1">
      <left style="medium"/>
      <right style="medium"/>
      <top style="medium"/>
      <bottom style="medium"/>
      <diagonal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NumberFormat="0" applyFont="0" applyFill="0" applyBorder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31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8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8" fillId="0" borderId="0">
      <alignment vertical="center"/>
      <protection/>
    </xf>
  </cellStyleXfs>
  <cellXfs count="327">
    <xf numFmtId="0" fontId="0" fillId="0" borderId="0" xfId="0" applyFont="1" applyAlignment="1">
      <alignment vertical="center"/>
    </xf>
    <xf numFmtId="0" fontId="5" fillId="33" borderId="0" xfId="63" applyNumberFormat="1" applyFont="1" applyFill="1" applyBorder="1" applyAlignment="1" applyProtection="1">
      <alignment horizontal="center" vertical="center"/>
      <protection/>
    </xf>
    <xf numFmtId="0" fontId="6" fillId="33" borderId="0" xfId="63" applyNumberFormat="1" applyFont="1" applyFill="1" applyBorder="1" applyAlignment="1" applyProtection="1">
      <alignment/>
      <protection/>
    </xf>
    <xf numFmtId="0" fontId="9" fillId="33" borderId="10" xfId="63" applyNumberFormat="1" applyFont="1" applyFill="1" applyBorder="1" applyAlignment="1" applyProtection="1">
      <alignment horizontal="center" vertical="center"/>
      <protection/>
    </xf>
    <xf numFmtId="0" fontId="9" fillId="33" borderId="0" xfId="63" applyNumberFormat="1" applyFont="1" applyFill="1" applyBorder="1" applyAlignment="1" applyProtection="1">
      <alignment horizontal="center" vertical="center"/>
      <protection/>
    </xf>
    <xf numFmtId="0" fontId="4" fillId="34" borderId="11" xfId="63" applyNumberFormat="1" applyFont="1" applyFill="1" applyBorder="1" applyAlignment="1" applyProtection="1">
      <alignment horizontal="left" vertical="center"/>
      <protection/>
    </xf>
    <xf numFmtId="0" fontId="10" fillId="34" borderId="12" xfId="63" applyNumberFormat="1" applyFont="1" applyFill="1" applyBorder="1" applyAlignment="1" applyProtection="1">
      <alignment horizontal="center" vertical="center"/>
      <protection/>
    </xf>
    <xf numFmtId="0" fontId="10" fillId="34" borderId="13" xfId="63" applyNumberFormat="1" applyFont="1" applyFill="1" applyBorder="1" applyAlignment="1" applyProtection="1">
      <alignment horizontal="center" vertical="center"/>
      <protection/>
    </xf>
    <xf numFmtId="0" fontId="9" fillId="33" borderId="14" xfId="63" applyNumberFormat="1" applyFont="1" applyFill="1" applyBorder="1" applyAlignment="1" applyProtection="1">
      <alignment horizontal="center" vertical="center"/>
      <protection/>
    </xf>
    <xf numFmtId="0" fontId="11" fillId="35" borderId="15" xfId="63" applyNumberFormat="1" applyFont="1" applyFill="1" applyBorder="1" applyAlignment="1" applyProtection="1">
      <alignment horizontal="justify" vertical="center" shrinkToFit="1"/>
      <protection/>
    </xf>
    <xf numFmtId="0" fontId="11" fillId="35" borderId="16" xfId="63" applyNumberFormat="1" applyFont="1" applyFill="1" applyBorder="1" applyAlignment="1" applyProtection="1">
      <alignment horizontal="center" vertical="center" shrinkToFit="1"/>
      <protection/>
    </xf>
    <xf numFmtId="0" fontId="11" fillId="35" borderId="14" xfId="63" applyNumberFormat="1" applyFont="1" applyFill="1" applyBorder="1" applyAlignment="1" applyProtection="1">
      <alignment horizontal="center" vertical="center" shrinkToFit="1"/>
      <protection/>
    </xf>
    <xf numFmtId="0" fontId="11" fillId="36" borderId="15" xfId="63" applyNumberFormat="1" applyFont="1" applyFill="1" applyBorder="1" applyAlignment="1" applyProtection="1">
      <alignment vertical="center" shrinkToFit="1"/>
      <protection/>
    </xf>
    <xf numFmtId="0" fontId="11" fillId="36" borderId="16" xfId="63" applyNumberFormat="1" applyFont="1" applyFill="1" applyBorder="1" applyAlignment="1" applyProtection="1">
      <alignment horizontal="center" vertical="center" shrinkToFit="1"/>
      <protection/>
    </xf>
    <xf numFmtId="0" fontId="11" fillId="36" borderId="14" xfId="63" applyNumberFormat="1" applyFont="1" applyFill="1" applyBorder="1" applyAlignment="1" applyProtection="1">
      <alignment horizontal="left" vertical="center" shrinkToFit="1"/>
      <protection/>
    </xf>
    <xf numFmtId="0" fontId="11" fillId="35" borderId="16" xfId="63" applyNumberFormat="1" applyFont="1" applyFill="1" applyBorder="1" applyAlignment="1" applyProtection="1">
      <alignment vertical="center" shrinkToFit="1"/>
      <protection/>
    </xf>
    <xf numFmtId="0" fontId="11" fillId="36" borderId="16" xfId="63" applyNumberFormat="1" applyFont="1" applyFill="1" applyBorder="1" applyAlignment="1" applyProtection="1">
      <alignment vertical="center" shrinkToFit="1"/>
      <protection/>
    </xf>
    <xf numFmtId="0" fontId="11" fillId="36" borderId="14" xfId="63" applyNumberFormat="1" applyFont="1" applyFill="1" applyBorder="1" applyAlignment="1" applyProtection="1">
      <alignment horizontal="center" vertical="center" shrinkToFit="1"/>
      <protection/>
    </xf>
    <xf numFmtId="0" fontId="4" fillId="33" borderId="14" xfId="63" applyNumberFormat="1" applyFont="1" applyFill="1" applyBorder="1" applyAlignment="1" applyProtection="1">
      <alignment horizontal="left"/>
      <protection/>
    </xf>
    <xf numFmtId="0" fontId="9" fillId="33" borderId="0" xfId="63" applyNumberFormat="1" applyFont="1" applyFill="1" applyBorder="1" applyAlignment="1" applyProtection="1">
      <alignment/>
      <protection/>
    </xf>
    <xf numFmtId="0" fontId="11" fillId="35" borderId="17" xfId="63" applyNumberFormat="1" applyFont="1" applyFill="1" applyBorder="1" applyAlignment="1" applyProtection="1">
      <alignment horizontal="left" vertical="center" shrinkToFit="1"/>
      <protection/>
    </xf>
    <xf numFmtId="0" fontId="11" fillId="35" borderId="18" xfId="63" applyNumberFormat="1" applyFont="1" applyFill="1" applyBorder="1" applyAlignment="1" applyProtection="1">
      <alignment horizontal="center" vertical="center" shrinkToFit="1"/>
      <protection/>
    </xf>
    <xf numFmtId="0" fontId="11" fillId="35" borderId="19" xfId="63" applyNumberFormat="1" applyFont="1" applyFill="1" applyBorder="1" applyAlignment="1" applyProtection="1">
      <alignment horizontal="center" vertical="center" shrinkToFit="1"/>
      <protection/>
    </xf>
    <xf numFmtId="0" fontId="11" fillId="36" borderId="17" xfId="63" applyNumberFormat="1" applyFont="1" applyFill="1" applyBorder="1" applyAlignment="1" applyProtection="1">
      <alignment horizontal="left" vertical="center" shrinkToFit="1"/>
      <protection/>
    </xf>
    <xf numFmtId="0" fontId="11" fillId="36" borderId="18" xfId="63" applyNumberFormat="1" applyFont="1" applyFill="1" applyBorder="1" applyAlignment="1" applyProtection="1">
      <alignment horizontal="center" vertical="center" shrinkToFit="1"/>
      <protection/>
    </xf>
    <xf numFmtId="0" fontId="11" fillId="36" borderId="19" xfId="63" applyNumberFormat="1" applyFont="1" applyFill="1" applyBorder="1" applyAlignment="1" applyProtection="1">
      <alignment horizontal="left" vertical="center" shrinkToFit="1"/>
      <protection/>
    </xf>
    <xf numFmtId="0" fontId="11" fillId="35" borderId="18" xfId="63" applyNumberFormat="1" applyFont="1" applyFill="1" applyBorder="1" applyAlignment="1" applyProtection="1">
      <alignment vertical="center" shrinkToFit="1"/>
      <protection/>
    </xf>
    <xf numFmtId="0" fontId="12" fillId="36" borderId="17" xfId="63" applyNumberFormat="1" applyFont="1" applyFill="1" applyBorder="1" applyAlignment="1" applyProtection="1">
      <alignment vertical="center" shrinkToFit="1"/>
      <protection/>
    </xf>
    <xf numFmtId="0" fontId="11" fillId="36" borderId="18" xfId="63" applyNumberFormat="1" applyFont="1" applyFill="1" applyBorder="1" applyAlignment="1" applyProtection="1">
      <alignment vertical="center" shrinkToFit="1"/>
      <protection/>
    </xf>
    <xf numFmtId="0" fontId="12" fillId="36" borderId="19" xfId="63" applyNumberFormat="1" applyFont="1" applyFill="1" applyBorder="1" applyAlignment="1" applyProtection="1">
      <alignment horizontal="center" vertical="center" shrinkToFit="1"/>
      <protection/>
    </xf>
    <xf numFmtId="0" fontId="4" fillId="33" borderId="20" xfId="63" applyNumberFormat="1" applyFont="1" applyFill="1" applyBorder="1" applyAlignment="1" applyProtection="1">
      <alignment/>
      <protection/>
    </xf>
    <xf numFmtId="0" fontId="11" fillId="35" borderId="17" xfId="63" applyNumberFormat="1" applyFont="1" applyFill="1" applyBorder="1" applyAlignment="1" applyProtection="1">
      <alignment horizontal="justify" vertical="center" shrinkToFit="1"/>
      <protection/>
    </xf>
    <xf numFmtId="0" fontId="11" fillId="36" borderId="17" xfId="63" applyNumberFormat="1" applyFont="1" applyFill="1" applyBorder="1" applyAlignment="1" applyProtection="1">
      <alignment vertical="center" shrinkToFit="1"/>
      <protection/>
    </xf>
    <xf numFmtId="0" fontId="11" fillId="36" borderId="19" xfId="63" applyNumberFormat="1" applyFont="1" applyFill="1" applyBorder="1" applyAlignment="1" applyProtection="1">
      <alignment horizontal="center" vertical="center" shrinkToFit="1"/>
      <protection/>
    </xf>
    <xf numFmtId="0" fontId="11" fillId="35" borderId="17" xfId="63" applyNumberFormat="1" applyFont="1" applyFill="1" applyBorder="1" applyAlignment="1" applyProtection="1">
      <alignment vertical="center" shrinkToFit="1"/>
      <protection/>
    </xf>
    <xf numFmtId="0" fontId="11" fillId="36" borderId="18" xfId="63" applyNumberFormat="1" applyFont="1" applyFill="1" applyBorder="1" applyAlignment="1" applyProtection="1">
      <alignment horizontal="left" vertical="center" shrinkToFit="1"/>
      <protection/>
    </xf>
    <xf numFmtId="0" fontId="11" fillId="36" borderId="19" xfId="63" applyNumberFormat="1" applyFont="1" applyFill="1" applyBorder="1" applyAlignment="1" applyProtection="1">
      <alignment vertical="center" shrinkToFit="1"/>
      <protection/>
    </xf>
    <xf numFmtId="0" fontId="11" fillId="35" borderId="19" xfId="63" applyNumberFormat="1" applyFont="1" applyFill="1" applyBorder="1" applyAlignment="1" applyProtection="1">
      <alignment vertical="center" shrinkToFit="1"/>
      <protection/>
    </xf>
    <xf numFmtId="0" fontId="12" fillId="35" borderId="21" xfId="63" applyNumberFormat="1" applyFont="1" applyFill="1" applyBorder="1" applyAlignment="1" applyProtection="1">
      <alignment vertical="center" shrinkToFit="1"/>
      <protection/>
    </xf>
    <xf numFmtId="0" fontId="12" fillId="35" borderId="22" xfId="63" applyNumberFormat="1" applyFont="1" applyFill="1" applyBorder="1" applyAlignment="1" applyProtection="1">
      <alignment horizontal="center" vertical="center" shrinkToFit="1"/>
      <protection/>
    </xf>
    <xf numFmtId="0" fontId="12" fillId="35" borderId="22" xfId="63" applyNumberFormat="1" applyFont="1" applyFill="1" applyBorder="1" applyAlignment="1" applyProtection="1">
      <alignment vertical="center" shrinkToFit="1"/>
      <protection/>
    </xf>
    <xf numFmtId="0" fontId="12" fillId="35" borderId="23" xfId="63" applyNumberFormat="1" applyFont="1" applyFill="1" applyBorder="1" applyAlignment="1" applyProtection="1">
      <alignment vertical="center" shrinkToFit="1"/>
      <protection/>
    </xf>
    <xf numFmtId="0" fontId="9" fillId="36" borderId="24" xfId="63" applyNumberFormat="1" applyFont="1" applyFill="1" applyBorder="1" applyAlignment="1" applyProtection="1">
      <alignment vertical="center" shrinkToFit="1"/>
      <protection/>
    </xf>
    <xf numFmtId="0" fontId="9" fillId="36" borderId="25" xfId="63" applyNumberFormat="1" applyFont="1" applyFill="1" applyBorder="1" applyAlignment="1" applyProtection="1">
      <alignment vertical="center" shrinkToFit="1"/>
      <protection/>
    </xf>
    <xf numFmtId="0" fontId="9" fillId="36" borderId="26" xfId="63" applyNumberFormat="1" applyFont="1" applyFill="1" applyBorder="1" applyAlignment="1" applyProtection="1">
      <alignment vertical="center" shrinkToFit="1"/>
      <protection/>
    </xf>
    <xf numFmtId="0" fontId="11" fillId="35" borderId="27" xfId="63" applyNumberFormat="1" applyFont="1" applyFill="1" applyBorder="1" applyAlignment="1" applyProtection="1">
      <alignment shrinkToFit="1"/>
      <protection/>
    </xf>
    <xf numFmtId="0" fontId="11" fillId="35" borderId="28" xfId="63" applyNumberFormat="1" applyFont="1" applyFill="1" applyBorder="1" applyAlignment="1" applyProtection="1">
      <alignment vertical="top" shrinkToFit="1"/>
      <protection/>
    </xf>
    <xf numFmtId="0" fontId="13" fillId="33" borderId="29" xfId="63" applyNumberFormat="1" applyFont="1" applyFill="1" applyBorder="1" applyAlignment="1" applyProtection="1">
      <alignment horizontal="left" vertical="center" wrapText="1"/>
      <protection/>
    </xf>
    <xf numFmtId="0" fontId="13" fillId="33" borderId="0" xfId="63" applyNumberFormat="1" applyFont="1" applyFill="1" applyBorder="1" applyAlignment="1" applyProtection="1">
      <alignment horizontal="left" vertical="center" wrapText="1"/>
      <protection/>
    </xf>
    <xf numFmtId="0" fontId="13" fillId="33" borderId="20" xfId="63" applyNumberFormat="1" applyFont="1" applyFill="1" applyBorder="1" applyAlignment="1" applyProtection="1">
      <alignment horizontal="left" vertical="center" wrapText="1"/>
      <protection/>
    </xf>
    <xf numFmtId="0" fontId="11" fillId="36" borderId="18" xfId="63" applyNumberFormat="1" applyFont="1" applyFill="1" applyBorder="1" applyAlignment="1" applyProtection="1">
      <alignment horizontal="center" vertical="center"/>
      <protection/>
    </xf>
    <xf numFmtId="0" fontId="11" fillId="36" borderId="19" xfId="63" applyNumberFormat="1" applyFont="1" applyFill="1" applyBorder="1" applyAlignment="1" applyProtection="1">
      <alignment horizontal="center" vertical="center"/>
      <protection/>
    </xf>
    <xf numFmtId="0" fontId="15" fillId="36" borderId="17" xfId="0" applyNumberFormat="1" applyFont="1" applyFill="1" applyBorder="1" applyAlignment="1">
      <alignment vertical="center" wrapText="1"/>
    </xf>
    <xf numFmtId="0" fontId="15" fillId="36" borderId="18" xfId="0" applyNumberFormat="1" applyFont="1" applyFill="1" applyBorder="1" applyAlignment="1">
      <alignment vertical="center" wrapText="1"/>
    </xf>
    <xf numFmtId="0" fontId="15" fillId="36" borderId="18" xfId="0" applyNumberFormat="1" applyFont="1" applyFill="1" applyBorder="1" applyAlignment="1">
      <alignment horizontal="center" vertical="center" wrapText="1"/>
    </xf>
    <xf numFmtId="0" fontId="15" fillId="36" borderId="19" xfId="0" applyNumberFormat="1" applyFont="1" applyFill="1" applyBorder="1" applyAlignment="1">
      <alignment horizontal="center" vertical="center" wrapText="1"/>
    </xf>
    <xf numFmtId="0" fontId="11" fillId="35" borderId="25" xfId="63" applyNumberFormat="1" applyFont="1" applyFill="1" applyBorder="1" applyAlignment="1" applyProtection="1">
      <alignment vertical="center" shrinkToFit="1"/>
      <protection/>
    </xf>
    <xf numFmtId="0" fontId="11" fillId="35" borderId="26" xfId="63" applyNumberFormat="1" applyFont="1" applyFill="1" applyBorder="1" applyAlignment="1" applyProtection="1">
      <alignment horizontal="center" vertical="center" shrinkToFit="1"/>
      <protection/>
    </xf>
    <xf numFmtId="0" fontId="11" fillId="36" borderId="24" xfId="63" applyNumberFormat="1" applyFont="1" applyFill="1" applyBorder="1" applyAlignment="1" applyProtection="1">
      <alignment vertical="center" shrinkToFit="1"/>
      <protection/>
    </xf>
    <xf numFmtId="0" fontId="11" fillId="36" borderId="25" xfId="63" applyNumberFormat="1" applyFont="1" applyFill="1" applyBorder="1" applyAlignment="1" applyProtection="1">
      <alignment vertical="center" shrinkToFit="1"/>
      <protection/>
    </xf>
    <xf numFmtId="0" fontId="11" fillId="36" borderId="25" xfId="63" applyNumberFormat="1" applyFont="1" applyFill="1" applyBorder="1" applyAlignment="1" applyProtection="1">
      <alignment horizontal="center" vertical="center" shrinkToFit="1"/>
      <protection/>
    </xf>
    <xf numFmtId="0" fontId="11" fillId="36" borderId="26" xfId="63" applyNumberFormat="1" applyFont="1" applyFill="1" applyBorder="1" applyAlignment="1" applyProtection="1">
      <alignment horizontal="center" vertical="center" shrinkToFit="1"/>
      <protection/>
    </xf>
    <xf numFmtId="0" fontId="16" fillId="33" borderId="0" xfId="63" applyNumberFormat="1" applyFont="1" applyFill="1" applyBorder="1" applyAlignment="1" applyProtection="1">
      <alignment/>
      <protection/>
    </xf>
    <xf numFmtId="0" fontId="16" fillId="33" borderId="0" xfId="63" applyNumberFormat="1" applyFont="1" applyFill="1" applyBorder="1" applyAlignment="1" applyProtection="1">
      <alignment horizontal="center"/>
      <protection/>
    </xf>
    <xf numFmtId="179" fontId="21" fillId="0" borderId="0" xfId="49" applyNumberFormat="1" applyFont="1" applyFill="1" applyBorder="1" applyAlignment="1" applyProtection="1">
      <alignment horizontal="right" vertical="center"/>
      <protection/>
    </xf>
    <xf numFmtId="0" fontId="6" fillId="0" borderId="0" xfId="62" applyNumberFormat="1" applyFont="1" applyFill="1" applyBorder="1" applyAlignment="1" applyProtection="1">
      <alignment vertical="center"/>
      <protection/>
    </xf>
    <xf numFmtId="179" fontId="20" fillId="0" borderId="22" xfId="49" applyNumberFormat="1" applyFont="1" applyFill="1" applyBorder="1" applyAlignment="1" applyProtection="1">
      <alignment vertical="center"/>
      <protection/>
    </xf>
    <xf numFmtId="179" fontId="21" fillId="0" borderId="22" xfId="49" applyNumberFormat="1" applyFont="1" applyFill="1" applyBorder="1" applyAlignment="1" applyProtection="1">
      <alignment horizontal="right" vertical="center"/>
      <protection/>
    </xf>
    <xf numFmtId="0" fontId="6" fillId="0" borderId="30" xfId="62" applyNumberFormat="1" applyFont="1" applyFill="1" applyBorder="1" applyAlignment="1" applyProtection="1">
      <alignment horizontal="center" vertical="center"/>
      <protection/>
    </xf>
    <xf numFmtId="0" fontId="6" fillId="0" borderId="0" xfId="62" applyNumberFormat="1" applyFont="1" applyFill="1" applyBorder="1" applyAlignment="1" applyProtection="1">
      <alignment horizontal="center" vertical="center"/>
      <protection/>
    </xf>
    <xf numFmtId="0" fontId="16" fillId="0" borderId="0" xfId="62" applyNumberFormat="1" applyFont="1" applyFill="1" applyBorder="1" applyAlignment="1" applyProtection="1">
      <alignment horizontal="center" vertical="center"/>
      <protection/>
    </xf>
    <xf numFmtId="41" fontId="8" fillId="34" borderId="31" xfId="49" applyNumberFormat="1" applyFont="1" applyFill="1" applyBorder="1" applyAlignment="1" applyProtection="1">
      <alignment horizontal="center" vertical="center"/>
      <protection/>
    </xf>
    <xf numFmtId="41" fontId="8" fillId="34" borderId="32" xfId="49" applyNumberFormat="1" applyFont="1" applyFill="1" applyBorder="1" applyAlignment="1" applyProtection="1">
      <alignment horizontal="center" vertical="center"/>
      <protection/>
    </xf>
    <xf numFmtId="41" fontId="8" fillId="34" borderId="33" xfId="49" applyNumberFormat="1" applyFont="1" applyFill="1" applyBorder="1" applyAlignment="1" applyProtection="1">
      <alignment horizontal="center" vertical="center"/>
      <protection/>
    </xf>
    <xf numFmtId="180" fontId="9" fillId="35" borderId="34" xfId="62" applyNumberFormat="1" applyFont="1" applyFill="1" applyBorder="1" applyAlignment="1" applyProtection="1">
      <alignment horizontal="center" vertical="center" wrapText="1"/>
      <protection/>
    </xf>
    <xf numFmtId="41" fontId="9" fillId="35" borderId="35" xfId="49" applyNumberFormat="1" applyFont="1" applyFill="1" applyBorder="1" applyAlignment="1" applyProtection="1">
      <alignment vertical="center"/>
      <protection/>
    </xf>
    <xf numFmtId="180" fontId="9" fillId="36" borderId="36" xfId="62" applyNumberFormat="1" applyFont="1" applyFill="1" applyBorder="1" applyAlignment="1" applyProtection="1">
      <alignment horizontal="center" vertical="center" wrapText="1"/>
      <protection/>
    </xf>
    <xf numFmtId="0" fontId="9" fillId="0" borderId="0" xfId="62" applyNumberFormat="1" applyFont="1" applyFill="1" applyBorder="1" applyAlignment="1" applyProtection="1">
      <alignment vertical="center"/>
      <protection/>
    </xf>
    <xf numFmtId="41" fontId="9" fillId="35" borderId="33" xfId="49" applyNumberFormat="1" applyFont="1" applyFill="1" applyBorder="1" applyAlignment="1" applyProtection="1">
      <alignment vertical="center"/>
      <protection/>
    </xf>
    <xf numFmtId="41" fontId="9" fillId="35" borderId="32" xfId="49" applyNumberFormat="1" applyFont="1" applyFill="1" applyBorder="1" applyAlignment="1" applyProtection="1">
      <alignment vertical="center"/>
      <protection/>
    </xf>
    <xf numFmtId="177" fontId="9" fillId="36" borderId="37" xfId="49" applyNumberFormat="1" applyFont="1" applyFill="1" applyBorder="1" applyAlignment="1" applyProtection="1">
      <alignment horizontal="center" vertical="center"/>
      <protection/>
    </xf>
    <xf numFmtId="41" fontId="9" fillId="35" borderId="31" xfId="49" applyNumberFormat="1" applyFont="1" applyFill="1" applyBorder="1" applyAlignment="1" applyProtection="1">
      <alignment vertical="center"/>
      <protection/>
    </xf>
    <xf numFmtId="177" fontId="9" fillId="36" borderId="38" xfId="49" applyNumberFormat="1" applyFont="1" applyFill="1" applyBorder="1" applyAlignment="1" applyProtection="1">
      <alignment horizontal="center" vertical="center"/>
      <protection/>
    </xf>
    <xf numFmtId="41" fontId="9" fillId="35" borderId="39" xfId="49" applyNumberFormat="1" applyFont="1" applyFill="1" applyBorder="1" applyAlignment="1" applyProtection="1">
      <alignment vertical="center"/>
      <protection/>
    </xf>
    <xf numFmtId="41" fontId="9" fillId="35" borderId="40" xfId="49" applyNumberFormat="1" applyFont="1" applyFill="1" applyBorder="1" applyAlignment="1" applyProtection="1">
      <alignment vertical="center"/>
      <protection/>
    </xf>
    <xf numFmtId="177" fontId="9" fillId="36" borderId="41" xfId="49" applyNumberFormat="1" applyFont="1" applyFill="1" applyBorder="1" applyAlignment="1" applyProtection="1">
      <alignment horizontal="center" vertical="center"/>
      <protection/>
    </xf>
    <xf numFmtId="0" fontId="9" fillId="0" borderId="22" xfId="62" applyNumberFormat="1" applyFont="1" applyFill="1" applyBorder="1" applyAlignment="1" applyProtection="1">
      <alignment vertical="center"/>
      <protection/>
    </xf>
    <xf numFmtId="41" fontId="9" fillId="35" borderId="42" xfId="49" applyNumberFormat="1" applyFont="1" applyFill="1" applyBorder="1" applyAlignment="1" applyProtection="1">
      <alignment vertical="center"/>
      <protection/>
    </xf>
    <xf numFmtId="177" fontId="9" fillId="36" borderId="43" xfId="49" applyNumberFormat="1" applyFont="1" applyFill="1" applyBorder="1" applyAlignment="1" applyProtection="1">
      <alignment horizontal="center" vertical="center"/>
      <protection/>
    </xf>
    <xf numFmtId="41" fontId="6" fillId="0" borderId="0" xfId="49" applyNumberFormat="1" applyFont="1" applyFill="1" applyBorder="1" applyAlignment="1" applyProtection="1">
      <alignment vertical="center"/>
      <protection/>
    </xf>
    <xf numFmtId="41" fontId="6" fillId="0" borderId="0" xfId="49" applyNumberFormat="1" applyFont="1" applyFill="1" applyBorder="1" applyAlignment="1" applyProtection="1">
      <alignment horizontal="center" vertical="center"/>
      <protection/>
    </xf>
    <xf numFmtId="41" fontId="9" fillId="0" borderId="0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62" applyNumberFormat="1" applyFont="1" applyFill="1" applyBorder="1" applyAlignment="1" applyProtection="1">
      <alignment horizontal="left" vertical="center"/>
      <protection/>
    </xf>
    <xf numFmtId="0" fontId="11" fillId="35" borderId="19" xfId="63" applyNumberFormat="1" applyFont="1" applyFill="1" applyBorder="1" applyAlignment="1" applyProtection="1">
      <alignment horizontal="center" vertical="center" shrinkToFi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9" fillId="37" borderId="44" xfId="0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center" vertical="center"/>
    </xf>
    <xf numFmtId="0" fontId="34" fillId="0" borderId="44" xfId="0" applyFont="1" applyFill="1" applyBorder="1" applyAlignment="1">
      <alignment horizontal="left" vertical="center" shrinkToFit="1"/>
    </xf>
    <xf numFmtId="0" fontId="28" fillId="0" borderId="44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/>
    </xf>
    <xf numFmtId="0" fontId="34" fillId="0" borderId="45" xfId="0" applyFont="1" applyFill="1" applyBorder="1" applyAlignment="1">
      <alignment horizontal="left" vertical="center" shrinkToFit="1"/>
    </xf>
    <xf numFmtId="0" fontId="28" fillId="0" borderId="46" xfId="0" applyFont="1" applyFill="1" applyBorder="1" applyAlignment="1">
      <alignment horizontal="center" vertical="center" shrinkToFit="1"/>
    </xf>
    <xf numFmtId="0" fontId="34" fillId="0" borderId="46" xfId="0" applyFont="1" applyFill="1" applyBorder="1" applyAlignment="1">
      <alignment horizontal="left" vertical="center" shrinkToFit="1"/>
    </xf>
    <xf numFmtId="0" fontId="28" fillId="0" borderId="47" xfId="0" applyFont="1" applyFill="1" applyBorder="1" applyAlignment="1">
      <alignment horizontal="center" vertical="center" shrinkToFit="1"/>
    </xf>
    <xf numFmtId="0" fontId="38" fillId="0" borderId="4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0" fillId="37" borderId="44" xfId="0" applyFont="1" applyFill="1" applyBorder="1" applyAlignment="1">
      <alignment horizontal="center" vertical="center" shrinkToFit="1"/>
    </xf>
    <xf numFmtId="0" fontId="43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1" fillId="35" borderId="48" xfId="63" applyNumberFormat="1" applyFont="1" applyFill="1" applyBorder="1" applyAlignment="1" applyProtection="1">
      <alignment horizontal="center" vertical="center" shrinkToFit="1"/>
      <protection/>
    </xf>
    <xf numFmtId="0" fontId="11" fillId="35" borderId="49" xfId="63" applyNumberFormat="1" applyFont="1" applyFill="1" applyBorder="1" applyAlignment="1" applyProtection="1">
      <alignment horizontal="center" vertical="center" shrinkToFit="1"/>
      <protection/>
    </xf>
    <xf numFmtId="0" fontId="11" fillId="35" borderId="50" xfId="63" applyNumberFormat="1" applyFont="1" applyFill="1" applyBorder="1" applyAlignment="1" applyProtection="1">
      <alignment horizontal="center" vertical="center" shrinkToFit="1"/>
      <protection/>
    </xf>
    <xf numFmtId="0" fontId="11" fillId="35" borderId="51" xfId="63" applyNumberFormat="1" applyFont="1" applyFill="1" applyBorder="1" applyAlignment="1" applyProtection="1">
      <alignment horizontal="center" vertical="center" shrinkToFit="1"/>
      <protection/>
    </xf>
    <xf numFmtId="0" fontId="45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81" fontId="45" fillId="38" borderId="53" xfId="0" applyNumberFormat="1" applyFont="1" applyFill="1" applyBorder="1" applyAlignment="1" applyProtection="1">
      <alignment horizontal="center" vertical="center" wrapText="1"/>
      <protection/>
    </xf>
    <xf numFmtId="3" fontId="45" fillId="34" borderId="54" xfId="0" applyNumberFormat="1" applyFont="1" applyFill="1" applyBorder="1" applyAlignment="1" applyProtection="1">
      <alignment horizontal="center" vertical="center" wrapText="1"/>
      <protection/>
    </xf>
    <xf numFmtId="3" fontId="45" fillId="0" borderId="55" xfId="0" applyNumberFormat="1" applyFont="1" applyBorder="1" applyAlignment="1">
      <alignment horizontal="center" vertical="center" wrapText="1"/>
    </xf>
    <xf numFmtId="3" fontId="45" fillId="0" borderId="56" xfId="0" applyNumberFormat="1" applyFont="1" applyBorder="1" applyAlignment="1">
      <alignment horizontal="center" vertical="center" wrapText="1"/>
    </xf>
    <xf numFmtId="3" fontId="45" fillId="0" borderId="57" xfId="0" applyNumberFormat="1" applyFont="1" applyBorder="1" applyAlignment="1">
      <alignment horizontal="center" vertical="center" wrapText="1"/>
    </xf>
    <xf numFmtId="3" fontId="45" fillId="39" borderId="53" xfId="0" applyNumberFormat="1" applyFont="1" applyFill="1" applyBorder="1" applyAlignment="1">
      <alignment horizontal="center" vertical="center" wrapText="1"/>
    </xf>
    <xf numFmtId="3" fontId="45" fillId="34" borderId="55" xfId="0" applyNumberFormat="1" applyFont="1" applyFill="1" applyBorder="1" applyAlignment="1">
      <alignment horizontal="center" vertical="center" wrapText="1"/>
    </xf>
    <xf numFmtId="3" fontId="45" fillId="0" borderId="58" xfId="0" applyNumberFormat="1" applyFont="1" applyBorder="1" applyAlignment="1">
      <alignment horizontal="center" vertical="center" wrapText="1"/>
    </xf>
    <xf numFmtId="181" fontId="45" fillId="38" borderId="59" xfId="0" applyNumberFormat="1" applyFont="1" applyFill="1" applyBorder="1" applyAlignment="1" applyProtection="1">
      <alignment horizontal="center" vertical="center" wrapText="1"/>
      <protection/>
    </xf>
    <xf numFmtId="3" fontId="45" fillId="34" borderId="60" xfId="0" applyNumberFormat="1" applyFont="1" applyFill="1" applyBorder="1" applyAlignment="1" applyProtection="1">
      <alignment horizontal="center" vertical="center" wrapText="1"/>
      <protection/>
    </xf>
    <xf numFmtId="3" fontId="45" fillId="0" borderId="61" xfId="0" applyNumberFormat="1" applyFont="1" applyBorder="1" applyAlignment="1">
      <alignment horizontal="center" vertical="center" wrapText="1"/>
    </xf>
    <xf numFmtId="3" fontId="45" fillId="0" borderId="62" xfId="0" applyNumberFormat="1" applyFont="1" applyBorder="1" applyAlignment="1">
      <alignment horizontal="center" vertical="center" wrapText="1"/>
    </xf>
    <xf numFmtId="3" fontId="45" fillId="0" borderId="60" xfId="0" applyNumberFormat="1" applyFont="1" applyBorder="1" applyAlignment="1">
      <alignment horizontal="center" vertical="center" wrapText="1"/>
    </xf>
    <xf numFmtId="3" fontId="45" fillId="39" borderId="59" xfId="0" applyNumberFormat="1" applyFont="1" applyFill="1" applyBorder="1" applyAlignment="1">
      <alignment horizontal="center" vertical="center" wrapText="1"/>
    </xf>
    <xf numFmtId="3" fontId="45" fillId="34" borderId="61" xfId="0" applyNumberFormat="1" applyFont="1" applyFill="1" applyBorder="1" applyAlignment="1">
      <alignment horizontal="center" vertical="center" wrapText="1"/>
    </xf>
    <xf numFmtId="3" fontId="45" fillId="0" borderId="63" xfId="0" applyNumberFormat="1" applyFont="1" applyBorder="1" applyAlignment="1">
      <alignment horizontal="center" vertical="center" wrapText="1"/>
    </xf>
    <xf numFmtId="181" fontId="45" fillId="38" borderId="64" xfId="0" applyNumberFormat="1" applyFont="1" applyFill="1" applyBorder="1" applyAlignment="1" applyProtection="1">
      <alignment horizontal="center" vertical="center" wrapText="1"/>
      <protection/>
    </xf>
    <xf numFmtId="3" fontId="45" fillId="34" borderId="65" xfId="0" applyNumberFormat="1" applyFont="1" applyFill="1" applyBorder="1" applyAlignment="1" applyProtection="1">
      <alignment horizontal="center" vertical="center" wrapText="1"/>
      <protection/>
    </xf>
    <xf numFmtId="3" fontId="45" fillId="0" borderId="66" xfId="0" applyNumberFormat="1" applyFont="1" applyBorder="1" applyAlignment="1">
      <alignment horizontal="center" vertical="center" wrapText="1"/>
    </xf>
    <xf numFmtId="3" fontId="45" fillId="0" borderId="67" xfId="0" applyNumberFormat="1" applyFont="1" applyBorder="1" applyAlignment="1">
      <alignment horizontal="center" vertical="center" wrapText="1"/>
    </xf>
    <xf numFmtId="3" fontId="45" fillId="0" borderId="65" xfId="0" applyNumberFormat="1" applyFont="1" applyBorder="1" applyAlignment="1">
      <alignment horizontal="center" vertical="center" wrapText="1"/>
    </xf>
    <xf numFmtId="3" fontId="45" fillId="39" borderId="64" xfId="0" applyNumberFormat="1" applyFont="1" applyFill="1" applyBorder="1" applyAlignment="1">
      <alignment horizontal="center" vertical="center" wrapText="1"/>
    </xf>
    <xf numFmtId="3" fontId="45" fillId="34" borderId="66" xfId="0" applyNumberFormat="1" applyFont="1" applyFill="1" applyBorder="1" applyAlignment="1">
      <alignment horizontal="center" vertical="center" wrapText="1"/>
    </xf>
    <xf numFmtId="3" fontId="45" fillId="0" borderId="68" xfId="0" applyNumberFormat="1" applyFont="1" applyBorder="1" applyAlignment="1">
      <alignment horizontal="center" vertical="center" wrapText="1"/>
    </xf>
    <xf numFmtId="3" fontId="45" fillId="34" borderId="35" xfId="0" applyNumberFormat="1" applyFont="1" applyFill="1" applyBorder="1" applyAlignment="1">
      <alignment horizontal="center" vertical="center" wrapText="1"/>
    </xf>
    <xf numFmtId="3" fontId="45" fillId="0" borderId="69" xfId="0" applyNumberFormat="1" applyFont="1" applyBorder="1" applyAlignment="1">
      <alignment horizontal="center" vertical="center" wrapText="1"/>
    </xf>
    <xf numFmtId="3" fontId="45" fillId="33" borderId="70" xfId="0" applyNumberFormat="1" applyFont="1" applyFill="1" applyBorder="1" applyAlignment="1">
      <alignment horizontal="center" vertical="center" wrapText="1"/>
    </xf>
    <xf numFmtId="3" fontId="45" fillId="40" borderId="35" xfId="0" applyNumberFormat="1" applyFont="1" applyFill="1" applyBorder="1" applyAlignment="1">
      <alignment horizontal="center" vertical="center" wrapText="1"/>
    </xf>
    <xf numFmtId="3" fontId="45" fillId="39" borderId="71" xfId="0" applyNumberFormat="1" applyFont="1" applyFill="1" applyBorder="1" applyAlignment="1">
      <alignment horizontal="center" vertical="center" wrapText="1"/>
    </xf>
    <xf numFmtId="3" fontId="45" fillId="0" borderId="35" xfId="0" applyNumberFormat="1" applyFont="1" applyBorder="1" applyAlignment="1">
      <alignment horizontal="center" vertical="center" wrapText="1"/>
    </xf>
    <xf numFmtId="3" fontId="45" fillId="0" borderId="72" xfId="0" applyNumberFormat="1" applyFont="1" applyBorder="1" applyAlignment="1">
      <alignment horizontal="center" vertical="center" wrapText="1"/>
    </xf>
    <xf numFmtId="3" fontId="45" fillId="34" borderId="32" xfId="0" applyNumberFormat="1" applyFont="1" applyFill="1" applyBorder="1" applyAlignment="1">
      <alignment horizontal="center" vertical="center" wrapText="1"/>
    </xf>
    <xf numFmtId="3" fontId="45" fillId="0" borderId="73" xfId="0" applyNumberFormat="1" applyFont="1" applyBorder="1" applyAlignment="1">
      <alignment horizontal="center" vertical="center" wrapText="1"/>
    </xf>
    <xf numFmtId="3" fontId="45" fillId="33" borderId="74" xfId="0" applyNumberFormat="1" applyFont="1" applyFill="1" applyBorder="1" applyAlignment="1">
      <alignment horizontal="center" vertical="center" wrapText="1"/>
    </xf>
    <xf numFmtId="3" fontId="45" fillId="40" borderId="32" xfId="0" applyNumberFormat="1" applyFont="1" applyFill="1" applyBorder="1" applyAlignment="1">
      <alignment horizontal="center" vertical="center" wrapText="1"/>
    </xf>
    <xf numFmtId="3" fontId="45" fillId="39" borderId="31" xfId="0" applyNumberFormat="1" applyFont="1" applyFill="1" applyBorder="1" applyAlignment="1">
      <alignment horizontal="center" vertical="center" wrapText="1"/>
    </xf>
    <xf numFmtId="3" fontId="45" fillId="0" borderId="32" xfId="0" applyNumberFormat="1" applyFont="1" applyBorder="1" applyAlignment="1">
      <alignment horizontal="center" vertical="center" wrapText="1"/>
    </xf>
    <xf numFmtId="3" fontId="45" fillId="0" borderId="37" xfId="0" applyNumberFormat="1" applyFont="1" applyBorder="1" applyAlignment="1">
      <alignment horizontal="center" vertical="center" wrapText="1"/>
    </xf>
    <xf numFmtId="3" fontId="45" fillId="39" borderId="39" xfId="0" applyNumberFormat="1" applyFont="1" applyFill="1" applyBorder="1" applyAlignment="1">
      <alignment horizontal="center" vertical="center" wrapText="1"/>
    </xf>
    <xf numFmtId="3" fontId="45" fillId="0" borderId="40" xfId="0" applyNumberFormat="1" applyFont="1" applyBorder="1" applyAlignment="1">
      <alignment horizontal="center" vertical="center" wrapText="1"/>
    </xf>
    <xf numFmtId="3" fontId="45" fillId="34" borderId="40" xfId="0" applyNumberFormat="1" applyFont="1" applyFill="1" applyBorder="1" applyAlignment="1">
      <alignment horizontal="center" vertical="center" wrapText="1"/>
    </xf>
    <xf numFmtId="3" fontId="45" fillId="0" borderId="43" xfId="0" applyNumberFormat="1" applyFont="1" applyBorder="1" applyAlignment="1">
      <alignment horizontal="center" vertical="center" wrapText="1"/>
    </xf>
    <xf numFmtId="182" fontId="45" fillId="38" borderId="59" xfId="0" applyNumberFormat="1" applyFont="1" applyFill="1" applyBorder="1" applyAlignment="1" applyProtection="1">
      <alignment horizontal="center" vertical="center" wrapText="1"/>
      <protection/>
    </xf>
    <xf numFmtId="0" fontId="45" fillId="37" borderId="75" xfId="0" applyNumberFormat="1" applyFont="1" applyFill="1" applyBorder="1" applyAlignment="1" applyProtection="1">
      <alignment horizontal="center" vertical="center" wrapText="1"/>
      <protection/>
    </xf>
    <xf numFmtId="0" fontId="14" fillId="33" borderId="22" xfId="0" applyNumberFormat="1" applyFont="1" applyFill="1" applyBorder="1" applyAlignment="1" applyProtection="1">
      <alignment horizontal="center" vertical="center"/>
      <protection/>
    </xf>
    <xf numFmtId="0" fontId="45" fillId="37" borderId="75" xfId="0" applyNumberFormat="1" applyFont="1" applyFill="1" applyBorder="1" applyAlignment="1" applyProtection="1">
      <alignment horizontal="center" vertical="center" wrapText="1"/>
      <protection/>
    </xf>
    <xf numFmtId="0" fontId="45" fillId="37" borderId="76" xfId="0" applyNumberFormat="1" applyFont="1" applyFill="1" applyBorder="1" applyAlignment="1" applyProtection="1">
      <alignment horizontal="center" vertical="center" wrapText="1"/>
      <protection/>
    </xf>
    <xf numFmtId="0" fontId="9" fillId="33" borderId="77" xfId="63" applyNumberFormat="1" applyFont="1" applyFill="1" applyBorder="1" applyAlignment="1" applyProtection="1">
      <alignment horizontal="center"/>
      <protection/>
    </xf>
    <xf numFmtId="0" fontId="9" fillId="33" borderId="44" xfId="63" applyNumberFormat="1" applyFont="1" applyFill="1" applyBorder="1" applyAlignment="1" applyProtection="1">
      <alignment horizontal="center"/>
      <protection/>
    </xf>
    <xf numFmtId="0" fontId="9" fillId="33" borderId="78" xfId="63" applyNumberFormat="1" applyFont="1" applyFill="1" applyBorder="1" applyAlignment="1" applyProtection="1">
      <alignment horizontal="center"/>
      <protection/>
    </xf>
    <xf numFmtId="0" fontId="9" fillId="33" borderId="79" xfId="63" applyNumberFormat="1" applyFont="1" applyFill="1" applyBorder="1" applyAlignment="1" applyProtection="1">
      <alignment horizontal="center"/>
      <protection/>
    </xf>
    <xf numFmtId="0" fontId="9" fillId="33" borderId="80" xfId="63" applyNumberFormat="1" applyFont="1" applyFill="1" applyBorder="1" applyAlignment="1" applyProtection="1">
      <alignment horizontal="center"/>
      <protection/>
    </xf>
    <xf numFmtId="0" fontId="9" fillId="33" borderId="81" xfId="63" applyNumberFormat="1" applyFont="1" applyFill="1" applyBorder="1" applyAlignment="1" applyProtection="1">
      <alignment horizontal="center"/>
      <protection/>
    </xf>
    <xf numFmtId="0" fontId="9" fillId="33" borderId="82" xfId="63" applyNumberFormat="1" applyFont="1" applyFill="1" applyBorder="1" applyAlignment="1" applyProtection="1">
      <alignment horizontal="center"/>
      <protection/>
    </xf>
    <xf numFmtId="0" fontId="8" fillId="36" borderId="80" xfId="63" applyNumberFormat="1" applyFont="1" applyFill="1" applyBorder="1" applyAlignment="1" applyProtection="1">
      <alignment vertical="center"/>
      <protection/>
    </xf>
    <xf numFmtId="0" fontId="8" fillId="36" borderId="81" xfId="63" applyNumberFormat="1" applyFont="1" applyFill="1" applyBorder="1" applyAlignment="1" applyProtection="1">
      <alignment vertical="center"/>
      <protection/>
    </xf>
    <xf numFmtId="0" fontId="9" fillId="33" borderId="83" xfId="63" applyNumberFormat="1" applyFont="1" applyFill="1" applyBorder="1" applyAlignment="1" applyProtection="1">
      <alignment horizontal="center"/>
      <protection/>
    </xf>
    <xf numFmtId="0" fontId="9" fillId="33" borderId="84" xfId="63" applyNumberFormat="1" applyFont="1" applyFill="1" applyBorder="1" applyAlignment="1" applyProtection="1">
      <alignment horizontal="center"/>
      <protection/>
    </xf>
    <xf numFmtId="0" fontId="9" fillId="33" borderId="85" xfId="63" applyNumberFormat="1" applyFont="1" applyFill="1" applyBorder="1" applyAlignment="1" applyProtection="1">
      <alignment horizontal="center"/>
      <protection/>
    </xf>
    <xf numFmtId="0" fontId="9" fillId="33" borderId="86" xfId="63" applyNumberFormat="1" applyFont="1" applyFill="1" applyBorder="1" applyAlignment="1" applyProtection="1">
      <alignment horizontal="center"/>
      <protection/>
    </xf>
    <xf numFmtId="0" fontId="9" fillId="33" borderId="46" xfId="63" applyNumberFormat="1" applyFont="1" applyFill="1" applyBorder="1" applyAlignment="1" applyProtection="1">
      <alignment horizontal="center"/>
      <protection/>
    </xf>
    <xf numFmtId="0" fontId="9" fillId="33" borderId="87" xfId="63" applyNumberFormat="1" applyFont="1" applyFill="1" applyBorder="1" applyAlignment="1" applyProtection="1">
      <alignment horizontal="center"/>
      <protection/>
    </xf>
    <xf numFmtId="0" fontId="11" fillId="0" borderId="88" xfId="0" applyNumberFormat="1" applyFont="1" applyBorder="1" applyAlignment="1">
      <alignment horizontal="left" vertical="center"/>
    </xf>
    <xf numFmtId="0" fontId="11" fillId="0" borderId="46" xfId="0" applyNumberFormat="1" applyFont="1" applyBorder="1" applyAlignment="1">
      <alignment horizontal="left" vertical="center"/>
    </xf>
    <xf numFmtId="0" fontId="11" fillId="0" borderId="89" xfId="0" applyNumberFormat="1" applyFont="1" applyBorder="1" applyAlignment="1">
      <alignment horizontal="left" vertical="center"/>
    </xf>
    <xf numFmtId="0" fontId="8" fillId="33" borderId="82" xfId="63" applyNumberFormat="1" applyFont="1" applyFill="1" applyBorder="1" applyAlignment="1" applyProtection="1">
      <alignment horizontal="left" vertical="center" wrapText="1"/>
      <protection/>
    </xf>
    <xf numFmtId="0" fontId="8" fillId="33" borderId="44" xfId="63" applyNumberFormat="1" applyFont="1" applyFill="1" applyBorder="1" applyAlignment="1" applyProtection="1">
      <alignment horizontal="left" vertical="center" wrapText="1"/>
      <protection/>
    </xf>
    <xf numFmtId="0" fontId="8" fillId="33" borderId="78" xfId="63" applyNumberFormat="1" applyFont="1" applyFill="1" applyBorder="1" applyAlignment="1" applyProtection="1">
      <alignment horizontal="left" vertical="center" wrapText="1"/>
      <protection/>
    </xf>
    <xf numFmtId="0" fontId="8" fillId="0" borderId="29" xfId="63" applyNumberFormat="1" applyFont="1" applyFill="1" applyBorder="1" applyAlignment="1" applyProtection="1">
      <alignment horizontal="center" vertical="center" wrapText="1"/>
      <protection/>
    </xf>
    <xf numFmtId="0" fontId="8" fillId="0" borderId="0" xfId="63" applyNumberFormat="1" applyFont="1" applyFill="1" applyBorder="1" applyAlignment="1" applyProtection="1">
      <alignment horizontal="center" vertical="center" wrapText="1"/>
      <protection/>
    </xf>
    <xf numFmtId="0" fontId="8" fillId="0" borderId="20" xfId="63" applyNumberFormat="1" applyFont="1" applyFill="1" applyBorder="1" applyAlignment="1" applyProtection="1">
      <alignment horizontal="center" vertical="center" wrapText="1"/>
      <protection/>
    </xf>
    <xf numFmtId="0" fontId="8" fillId="36" borderId="90" xfId="63" applyNumberFormat="1" applyFont="1" applyFill="1" applyBorder="1" applyAlignment="1" applyProtection="1">
      <alignment horizontal="center" vertical="center" wrapText="1"/>
      <protection/>
    </xf>
    <xf numFmtId="0" fontId="8" fillId="36" borderId="91" xfId="63" applyNumberFormat="1" applyFont="1" applyFill="1" applyBorder="1" applyAlignment="1" applyProtection="1">
      <alignment horizontal="center" vertical="center" wrapText="1"/>
      <protection/>
    </xf>
    <xf numFmtId="0" fontId="8" fillId="36" borderId="92" xfId="63" applyNumberFormat="1" applyFont="1" applyFill="1" applyBorder="1" applyAlignment="1" applyProtection="1">
      <alignment horizontal="center" vertical="center" wrapText="1"/>
      <protection/>
    </xf>
    <xf numFmtId="0" fontId="8" fillId="36" borderId="77" xfId="63" applyNumberFormat="1" applyFont="1" applyFill="1" applyBorder="1" applyAlignment="1" applyProtection="1">
      <alignment horizontal="center" vertical="center"/>
      <protection/>
    </xf>
    <xf numFmtId="0" fontId="8" fillId="36" borderId="44" xfId="63" applyNumberFormat="1" applyFont="1" applyFill="1" applyBorder="1" applyAlignment="1" applyProtection="1">
      <alignment horizontal="center" vertical="center"/>
      <protection/>
    </xf>
    <xf numFmtId="0" fontId="8" fillId="36" borderId="44" xfId="63" applyNumberFormat="1" applyFont="1" applyFill="1" applyBorder="1" applyAlignment="1" applyProtection="1">
      <alignment vertical="center"/>
      <protection/>
    </xf>
    <xf numFmtId="0" fontId="8" fillId="36" borderId="78" xfId="63" applyNumberFormat="1" applyFont="1" applyFill="1" applyBorder="1" applyAlignment="1" applyProtection="1">
      <alignment vertical="center"/>
      <protection/>
    </xf>
    <xf numFmtId="0" fontId="13" fillId="33" borderId="82" xfId="63" applyNumberFormat="1" applyFont="1" applyFill="1" applyBorder="1" applyAlignment="1" applyProtection="1">
      <alignment horizontal="left" vertical="center" wrapText="1"/>
      <protection/>
    </xf>
    <xf numFmtId="0" fontId="13" fillId="33" borderId="44" xfId="63" applyNumberFormat="1" applyFont="1" applyFill="1" applyBorder="1" applyAlignment="1" applyProtection="1">
      <alignment horizontal="left" vertical="center" wrapText="1"/>
      <protection/>
    </xf>
    <xf numFmtId="0" fontId="13" fillId="33" borderId="78" xfId="63" applyNumberFormat="1" applyFont="1" applyFill="1" applyBorder="1" applyAlignment="1" applyProtection="1">
      <alignment horizontal="left" vertical="center" wrapText="1"/>
      <protection/>
    </xf>
    <xf numFmtId="0" fontId="8" fillId="36" borderId="93" xfId="63" applyNumberFormat="1" applyFont="1" applyFill="1" applyBorder="1" applyAlignment="1" applyProtection="1">
      <alignment horizontal="center" vertical="center"/>
      <protection/>
    </xf>
    <xf numFmtId="0" fontId="8" fillId="36" borderId="94" xfId="63" applyNumberFormat="1" applyFont="1" applyFill="1" applyBorder="1" applyAlignment="1" applyProtection="1">
      <alignment horizontal="center" vertical="center"/>
      <protection/>
    </xf>
    <xf numFmtId="0" fontId="8" fillId="36" borderId="94" xfId="63" applyNumberFormat="1" applyFont="1" applyFill="1" applyBorder="1" applyAlignment="1" applyProtection="1">
      <alignment vertical="center"/>
      <protection/>
    </xf>
    <xf numFmtId="0" fontId="8" fillId="36" borderId="95" xfId="63" applyNumberFormat="1" applyFont="1" applyFill="1" applyBorder="1" applyAlignment="1" applyProtection="1">
      <alignment vertical="center"/>
      <protection/>
    </xf>
    <xf numFmtId="0" fontId="8" fillId="36" borderId="96" xfId="63" applyNumberFormat="1" applyFont="1" applyFill="1" applyBorder="1" applyAlignment="1" applyProtection="1">
      <alignment vertical="center"/>
      <protection/>
    </xf>
    <xf numFmtId="0" fontId="8" fillId="36" borderId="97" xfId="63" applyNumberFormat="1" applyFont="1" applyFill="1" applyBorder="1" applyAlignment="1" applyProtection="1">
      <alignment vertical="center"/>
      <protection/>
    </xf>
    <xf numFmtId="0" fontId="8" fillId="36" borderId="98" xfId="63" applyNumberFormat="1" applyFont="1" applyFill="1" applyBorder="1" applyAlignment="1" applyProtection="1">
      <alignment vertical="center"/>
      <protection/>
    </xf>
    <xf numFmtId="0" fontId="8" fillId="36" borderId="99" xfId="63" applyNumberFormat="1" applyFont="1" applyFill="1" applyBorder="1" applyAlignment="1" applyProtection="1">
      <alignment vertical="center"/>
      <protection/>
    </xf>
    <xf numFmtId="0" fontId="12" fillId="33" borderId="29" xfId="63" applyNumberFormat="1" applyFont="1" applyFill="1" applyBorder="1" applyAlignment="1" applyProtection="1">
      <alignment horizontal="center" vertical="center"/>
      <protection/>
    </xf>
    <xf numFmtId="0" fontId="12" fillId="33" borderId="0" xfId="63" applyNumberFormat="1" applyFont="1" applyFill="1" applyBorder="1" applyAlignment="1" applyProtection="1">
      <alignment horizontal="center" vertical="center"/>
      <protection/>
    </xf>
    <xf numFmtId="0" fontId="12" fillId="33" borderId="20" xfId="63" applyNumberFormat="1" applyFont="1" applyFill="1" applyBorder="1" applyAlignment="1" applyProtection="1">
      <alignment horizontal="center" vertical="center"/>
      <protection/>
    </xf>
    <xf numFmtId="0" fontId="12" fillId="33" borderId="100" xfId="63" applyNumberFormat="1" applyFont="1" applyFill="1" applyBorder="1" applyAlignment="1" applyProtection="1">
      <alignment horizontal="left" vertical="center"/>
      <protection/>
    </xf>
    <xf numFmtId="0" fontId="12" fillId="33" borderId="101" xfId="63" applyNumberFormat="1" applyFont="1" applyFill="1" applyBorder="1" applyAlignment="1" applyProtection="1">
      <alignment horizontal="left" vertical="center"/>
      <protection/>
    </xf>
    <xf numFmtId="0" fontId="12" fillId="33" borderId="102" xfId="63" applyNumberFormat="1" applyFont="1" applyFill="1" applyBorder="1" applyAlignment="1" applyProtection="1">
      <alignment horizontal="left" vertical="center"/>
      <protection/>
    </xf>
    <xf numFmtId="0" fontId="13" fillId="33" borderId="77" xfId="63" applyNumberFormat="1" applyFont="1" applyFill="1" applyBorder="1" applyAlignment="1" applyProtection="1">
      <alignment horizontal="left" vertical="center" wrapText="1"/>
      <protection/>
    </xf>
    <xf numFmtId="0" fontId="13" fillId="33" borderId="79" xfId="63" applyNumberFormat="1" applyFont="1" applyFill="1" applyBorder="1" applyAlignment="1" applyProtection="1">
      <alignment horizontal="left" vertical="center" wrapText="1"/>
      <protection/>
    </xf>
    <xf numFmtId="0" fontId="13" fillId="33" borderId="80" xfId="63" applyNumberFormat="1" applyFont="1" applyFill="1" applyBorder="1" applyAlignment="1" applyProtection="1">
      <alignment horizontal="left" vertical="center" wrapText="1"/>
      <protection/>
    </xf>
    <xf numFmtId="0" fontId="13" fillId="33" borderId="81" xfId="63" applyNumberFormat="1" applyFont="1" applyFill="1" applyBorder="1" applyAlignment="1" applyProtection="1">
      <alignment horizontal="left" vertical="center" wrapText="1"/>
      <protection/>
    </xf>
    <xf numFmtId="0" fontId="11" fillId="33" borderId="93" xfId="63" applyNumberFormat="1" applyFont="1" applyFill="1" applyBorder="1" applyAlignment="1" applyProtection="1">
      <alignment horizontal="left" vertical="center"/>
      <protection/>
    </xf>
    <xf numFmtId="0" fontId="11" fillId="33" borderId="94" xfId="63" applyNumberFormat="1" applyFont="1" applyFill="1" applyBorder="1" applyAlignment="1" applyProtection="1">
      <alignment horizontal="left" vertical="center"/>
      <protection/>
    </xf>
    <xf numFmtId="0" fontId="11" fillId="33" borderId="95" xfId="63" applyNumberFormat="1" applyFont="1" applyFill="1" applyBorder="1" applyAlignment="1" applyProtection="1">
      <alignment horizontal="left" vertical="center"/>
      <protection/>
    </xf>
    <xf numFmtId="0" fontId="4" fillId="33" borderId="103" xfId="63" applyNumberFormat="1" applyFont="1" applyFill="1" applyBorder="1" applyAlignment="1" applyProtection="1">
      <alignment horizontal="center" vertical="center"/>
      <protection/>
    </xf>
    <xf numFmtId="0" fontId="4" fillId="33" borderId="10" xfId="63" applyNumberFormat="1" applyFont="1" applyFill="1" applyBorder="1" applyAlignment="1" applyProtection="1">
      <alignment horizontal="center" vertical="center"/>
      <protection/>
    </xf>
    <xf numFmtId="0" fontId="7" fillId="36" borderId="104" xfId="63" applyNumberFormat="1" applyFont="1" applyFill="1" applyBorder="1" applyAlignment="1" applyProtection="1">
      <alignment horizontal="center" vertical="center"/>
      <protection/>
    </xf>
    <xf numFmtId="0" fontId="7" fillId="36" borderId="103" xfId="63" applyNumberFormat="1" applyFont="1" applyFill="1" applyBorder="1" applyAlignment="1" applyProtection="1">
      <alignment horizontal="center" vertical="center"/>
      <protection/>
    </xf>
    <xf numFmtId="0" fontId="8" fillId="36" borderId="103" xfId="63" applyNumberFormat="1" applyFont="1" applyFill="1" applyBorder="1" applyAlignment="1" applyProtection="1">
      <alignment horizontal="center" vertical="center"/>
      <protection/>
    </xf>
    <xf numFmtId="0" fontId="8" fillId="36" borderId="10" xfId="63" applyNumberFormat="1" applyFont="1" applyFill="1" applyBorder="1" applyAlignment="1" applyProtection="1">
      <alignment horizontal="center" vertical="center"/>
      <protection/>
    </xf>
    <xf numFmtId="0" fontId="7" fillId="34" borderId="15" xfId="63" applyNumberFormat="1" applyFont="1" applyFill="1" applyBorder="1" applyAlignment="1" applyProtection="1">
      <alignment horizontal="center" vertical="center"/>
      <protection/>
    </xf>
    <xf numFmtId="0" fontId="7" fillId="34" borderId="16" xfId="63" applyNumberFormat="1" applyFont="1" applyFill="1" applyBorder="1" applyAlignment="1" applyProtection="1">
      <alignment horizontal="center" vertical="center"/>
      <protection/>
    </xf>
    <xf numFmtId="0" fontId="7" fillId="34" borderId="14" xfId="63" applyNumberFormat="1" applyFont="1" applyFill="1" applyBorder="1" applyAlignment="1" applyProtection="1">
      <alignment horizontal="center" vertical="center"/>
      <protection/>
    </xf>
    <xf numFmtId="41" fontId="8" fillId="34" borderId="105" xfId="49" applyNumberFormat="1" applyFont="1" applyFill="1" applyBorder="1" applyAlignment="1" applyProtection="1">
      <alignment horizontal="center" vertical="center"/>
      <protection/>
    </xf>
    <xf numFmtId="41" fontId="8" fillId="34" borderId="37" xfId="49" applyNumberFormat="1" applyFont="1" applyFill="1" applyBorder="1" applyAlignment="1" applyProtection="1">
      <alignment horizontal="center" vertical="center"/>
      <protection/>
    </xf>
    <xf numFmtId="41" fontId="22" fillId="0" borderId="0" xfId="49" applyNumberFormat="1" applyFont="1" applyFill="1" applyBorder="1" applyAlignment="1" applyProtection="1">
      <alignment horizontal="left" vertical="center"/>
      <protection/>
    </xf>
    <xf numFmtId="41" fontId="6" fillId="0" borderId="0" xfId="49" applyNumberFormat="1" applyFont="1" applyFill="1" applyBorder="1" applyAlignment="1" applyProtection="1">
      <alignment horizontal="left" vertical="center"/>
      <protection/>
    </xf>
    <xf numFmtId="41" fontId="9" fillId="0" borderId="0" xfId="49" applyNumberFormat="1" applyFont="1" applyFill="1" applyBorder="1" applyAlignment="1" applyProtection="1">
      <alignment horizontal="left" vertical="center"/>
      <protection/>
    </xf>
    <xf numFmtId="41" fontId="8" fillId="34" borderId="106" xfId="49" applyNumberFormat="1" applyFont="1" applyFill="1" applyBorder="1" applyAlignment="1" applyProtection="1">
      <alignment horizontal="center" vertical="center"/>
      <protection/>
    </xf>
    <xf numFmtId="41" fontId="8" fillId="34" borderId="107" xfId="49" applyNumberFormat="1" applyFont="1" applyFill="1" applyBorder="1" applyAlignment="1" applyProtection="1">
      <alignment horizontal="center" vertical="center"/>
      <protection/>
    </xf>
    <xf numFmtId="41" fontId="8" fillId="34" borderId="108" xfId="49" applyNumberFormat="1" applyFont="1" applyFill="1" applyBorder="1" applyAlignment="1" applyProtection="1">
      <alignment horizontal="center" vertical="center"/>
      <protection/>
    </xf>
    <xf numFmtId="41" fontId="8" fillId="34" borderId="38" xfId="49" applyNumberFormat="1" applyFont="1" applyFill="1" applyBorder="1" applyAlignment="1" applyProtection="1">
      <alignment horizontal="center" vertical="center"/>
      <protection/>
    </xf>
    <xf numFmtId="41" fontId="8" fillId="34" borderId="109" xfId="49" applyNumberFormat="1" applyFont="1" applyFill="1" applyBorder="1" applyAlignment="1" applyProtection="1">
      <alignment horizontal="center" vertical="center"/>
      <protection/>
    </xf>
    <xf numFmtId="41" fontId="8" fillId="34" borderId="110" xfId="49" applyNumberFormat="1" applyFont="1" applyFill="1" applyBorder="1" applyAlignment="1" applyProtection="1">
      <alignment horizontal="center" vertical="center"/>
      <protection/>
    </xf>
    <xf numFmtId="0" fontId="31" fillId="38" borderId="45" xfId="0" applyFont="1" applyFill="1" applyBorder="1" applyAlignment="1">
      <alignment horizontal="center" vertical="center"/>
    </xf>
    <xf numFmtId="0" fontId="32" fillId="38" borderId="46" xfId="0" applyFont="1" applyFill="1" applyBorder="1" applyAlignment="1">
      <alignment horizontal="center" vertical="center"/>
    </xf>
    <xf numFmtId="0" fontId="32" fillId="38" borderId="47" xfId="0" applyFont="1" applyFill="1" applyBorder="1" applyAlignment="1">
      <alignment horizontal="center" vertical="center"/>
    </xf>
    <xf numFmtId="0" fontId="40" fillId="0" borderId="46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19" fillId="0" borderId="47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2" fillId="38" borderId="46" xfId="0" applyFont="1" applyFill="1" applyBorder="1" applyAlignment="1">
      <alignment/>
    </xf>
    <xf numFmtId="0" fontId="32" fillId="38" borderId="47" xfId="0" applyFont="1" applyFill="1" applyBorder="1" applyAlignment="1">
      <alignment/>
    </xf>
    <xf numFmtId="0" fontId="35" fillId="38" borderId="45" xfId="0" applyFont="1" applyFill="1" applyBorder="1" applyAlignment="1">
      <alignment horizontal="center" vertical="center" shrinkToFit="1"/>
    </xf>
    <xf numFmtId="0" fontId="36" fillId="38" borderId="46" xfId="0" applyFont="1" applyFill="1" applyBorder="1" applyAlignment="1">
      <alignment horizontal="center" vertical="center" shrinkToFit="1"/>
    </xf>
    <xf numFmtId="0" fontId="36" fillId="38" borderId="47" xfId="0" applyFont="1" applyFill="1" applyBorder="1" applyAlignment="1">
      <alignment horizontal="center" vertical="center" shrinkToFit="1"/>
    </xf>
    <xf numFmtId="0" fontId="34" fillId="0" borderId="45" xfId="0" applyFont="1" applyFill="1" applyBorder="1" applyAlignment="1">
      <alignment horizontal="left" vertical="center"/>
    </xf>
    <xf numFmtId="0" fontId="19" fillId="0" borderId="46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9" fontId="90" fillId="0" borderId="0" xfId="49" applyNumberFormat="1" applyFont="1" applyFill="1" applyBorder="1" applyAlignment="1" applyProtection="1">
      <alignment horizontal="left" vertical="center"/>
      <protection/>
    </xf>
    <xf numFmtId="0" fontId="66" fillId="0" borderId="0" xfId="0" applyNumberFormat="1" applyFont="1" applyFill="1" applyBorder="1" applyAlignment="1" applyProtection="1">
      <alignment horizontal="center" vertical="center"/>
      <protection/>
    </xf>
    <xf numFmtId="0" fontId="66" fillId="33" borderId="104" xfId="63" applyNumberFormat="1" applyFont="1" applyFill="1" applyBorder="1" applyAlignment="1" applyProtection="1">
      <alignment vertical="center"/>
      <protection/>
    </xf>
    <xf numFmtId="0" fontId="66" fillId="33" borderId="103" xfId="63" applyNumberFormat="1" applyFont="1" applyFill="1" applyBorder="1" applyAlignment="1" applyProtection="1">
      <alignment vertical="center"/>
      <protection/>
    </xf>
    <xf numFmtId="181" fontId="47" fillId="38" borderId="34" xfId="0" applyNumberFormat="1" applyFont="1" applyFill="1" applyBorder="1" applyAlignment="1" applyProtection="1">
      <alignment horizontal="center" vertical="center" wrapText="1"/>
      <protection/>
    </xf>
    <xf numFmtId="182" fontId="47" fillId="38" borderId="111" xfId="0" applyNumberFormat="1" applyFont="1" applyFill="1" applyBorder="1" applyAlignment="1" applyProtection="1">
      <alignment horizontal="center" vertical="center" wrapText="1"/>
      <protection/>
    </xf>
    <xf numFmtId="181" fontId="47" fillId="38" borderId="111" xfId="0" applyNumberFormat="1" applyFont="1" applyFill="1" applyBorder="1" applyAlignment="1" applyProtection="1">
      <alignment horizontal="center" vertical="center" wrapText="1"/>
      <protection/>
    </xf>
    <xf numFmtId="181" fontId="47" fillId="38" borderId="112" xfId="0" applyNumberFormat="1" applyFont="1" applyFill="1" applyBorder="1" applyAlignment="1" applyProtection="1">
      <alignment horizontal="center" vertical="center" wrapText="1"/>
      <protection/>
    </xf>
    <xf numFmtId="3" fontId="45" fillId="0" borderId="50" xfId="0" applyNumberFormat="1" applyFont="1" applyBorder="1" applyAlignment="1">
      <alignment horizontal="center" vertical="center" wrapText="1"/>
    </xf>
    <xf numFmtId="3" fontId="45" fillId="0" borderId="18" xfId="0" applyNumberFormat="1" applyFont="1" applyBorder="1" applyAlignment="1">
      <alignment horizontal="center" vertical="center" wrapText="1"/>
    </xf>
    <xf numFmtId="181" fontId="47" fillId="38" borderId="28" xfId="0" applyNumberFormat="1" applyFont="1" applyFill="1" applyBorder="1" applyAlignment="1" applyProtection="1">
      <alignment horizontal="center" vertical="center" wrapText="1"/>
      <protection/>
    </xf>
    <xf numFmtId="3" fontId="45" fillId="0" borderId="36" xfId="0" applyNumberFormat="1" applyFont="1" applyBorder="1" applyAlignment="1">
      <alignment horizontal="center" vertical="center" wrapText="1"/>
    </xf>
    <xf numFmtId="182" fontId="47" fillId="38" borderId="17" xfId="0" applyNumberFormat="1" applyFont="1" applyFill="1" applyBorder="1" applyAlignment="1" applyProtection="1">
      <alignment horizontal="center" vertical="center" wrapText="1"/>
      <protection/>
    </xf>
    <xf numFmtId="3" fontId="45" fillId="0" borderId="38" xfId="0" applyNumberFormat="1" applyFont="1" applyBorder="1" applyAlignment="1">
      <alignment horizontal="center" vertical="center" wrapText="1"/>
    </xf>
    <xf numFmtId="181" fontId="47" fillId="38" borderId="17" xfId="0" applyNumberFormat="1" applyFont="1" applyFill="1" applyBorder="1" applyAlignment="1" applyProtection="1">
      <alignment horizontal="center" vertical="center" wrapText="1"/>
      <protection/>
    </xf>
    <xf numFmtId="181" fontId="47" fillId="38" borderId="113" xfId="0" applyNumberFormat="1" applyFont="1" applyFill="1" applyBorder="1" applyAlignment="1" applyProtection="1">
      <alignment horizontal="center" vertical="center" wrapText="1"/>
      <protection/>
    </xf>
    <xf numFmtId="3" fontId="45" fillId="34" borderId="114" xfId="0" applyNumberFormat="1" applyFont="1" applyFill="1" applyBorder="1" applyAlignment="1">
      <alignment horizontal="center" vertical="center" wrapText="1"/>
    </xf>
    <xf numFmtId="3" fontId="45" fillId="0" borderId="115" xfId="0" applyNumberFormat="1" applyFont="1" applyBorder="1" applyAlignment="1">
      <alignment horizontal="center" vertical="center" wrapText="1"/>
    </xf>
    <xf numFmtId="3" fontId="45" fillId="33" borderId="116" xfId="0" applyNumberFormat="1" applyFont="1" applyFill="1" applyBorder="1" applyAlignment="1">
      <alignment horizontal="center" vertical="center" wrapText="1"/>
    </xf>
    <xf numFmtId="3" fontId="45" fillId="40" borderId="114" xfId="0" applyNumberFormat="1" applyFont="1" applyFill="1" applyBorder="1" applyAlignment="1">
      <alignment horizontal="center" vertical="center" wrapText="1"/>
    </xf>
    <xf numFmtId="3" fontId="45" fillId="0" borderId="117" xfId="0" applyNumberFormat="1" applyFont="1" applyBorder="1" applyAlignment="1">
      <alignment horizontal="center" vertical="center" wrapText="1"/>
    </xf>
    <xf numFmtId="3" fontId="45" fillId="0" borderId="118" xfId="0" applyNumberFormat="1" applyFont="1" applyBorder="1" applyAlignment="1">
      <alignment horizontal="center" vertical="center" wrapText="1"/>
    </xf>
    <xf numFmtId="3" fontId="48" fillId="41" borderId="119" xfId="0" applyNumberFormat="1" applyFont="1" applyFill="1" applyBorder="1" applyAlignment="1">
      <alignment horizontal="center" vertical="center" wrapText="1"/>
    </xf>
    <xf numFmtId="3" fontId="48" fillId="41" borderId="120" xfId="0" applyNumberFormat="1" applyFont="1" applyFill="1" applyBorder="1" applyAlignment="1">
      <alignment horizontal="center" vertical="center" wrapText="1"/>
    </xf>
    <xf numFmtId="3" fontId="48" fillId="41" borderId="1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7" borderId="75" xfId="0" applyNumberFormat="1" applyFont="1" applyFill="1" applyBorder="1" applyAlignment="1" applyProtection="1">
      <alignment horizontal="center" vertical="center"/>
      <protection/>
    </xf>
    <xf numFmtId="0" fontId="46" fillId="37" borderId="76" xfId="0" applyNumberFormat="1" applyFont="1" applyFill="1" applyBorder="1" applyAlignment="1" applyProtection="1">
      <alignment horizontal="center" vertical="center"/>
      <protection/>
    </xf>
    <xf numFmtId="0" fontId="46" fillId="0" borderId="52" xfId="0" applyNumberFormat="1" applyFont="1" applyFill="1" applyBorder="1" applyAlignment="1" applyProtection="1">
      <alignment horizontal="center" vertical="center"/>
      <protection/>
    </xf>
    <xf numFmtId="0" fontId="46" fillId="37" borderId="75" xfId="0" applyNumberFormat="1" applyFont="1" applyFill="1" applyBorder="1" applyAlignment="1" applyProtection="1">
      <alignment horizontal="center" vertical="center"/>
      <protection/>
    </xf>
    <xf numFmtId="0" fontId="91" fillId="33" borderId="122" xfId="0" applyNumberFormat="1" applyFont="1" applyFill="1" applyBorder="1" applyAlignment="1" applyProtection="1">
      <alignment horizontal="left" vertical="center" wrapText="1"/>
      <protection/>
    </xf>
    <xf numFmtId="0" fontId="92" fillId="33" borderId="123" xfId="0" applyFont="1" applyFill="1" applyBorder="1" applyAlignment="1">
      <alignment horizontal="center" vertical="center" wrapText="1"/>
    </xf>
    <xf numFmtId="0" fontId="92" fillId="33" borderId="124" xfId="0" applyFont="1" applyFill="1" applyBorder="1" applyAlignment="1">
      <alignment horizontal="center" vertical="center" wrapText="1"/>
    </xf>
    <xf numFmtId="0" fontId="92" fillId="33" borderId="125" xfId="0" applyFont="1" applyFill="1" applyBorder="1" applyAlignment="1">
      <alignment horizontal="center" vertical="center" wrapText="1"/>
    </xf>
    <xf numFmtId="0" fontId="93" fillId="33" borderId="126" xfId="0" applyFont="1" applyFill="1" applyBorder="1" applyAlignment="1">
      <alignment horizontal="center" vertical="center" wrapText="1"/>
    </xf>
    <xf numFmtId="0" fontId="92" fillId="33" borderId="127" xfId="0" applyNumberFormat="1" applyFont="1" applyFill="1" applyBorder="1" applyAlignment="1">
      <alignment horizontal="center" vertical="center" wrapText="1"/>
    </xf>
    <xf numFmtId="0" fontId="92" fillId="33" borderId="124" xfId="0" applyNumberFormat="1" applyFont="1" applyFill="1" applyBorder="1" applyAlignment="1">
      <alignment horizontal="center" vertical="center" wrapText="1"/>
    </xf>
    <xf numFmtId="0" fontId="92" fillId="33" borderId="12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92" fillId="33" borderId="129" xfId="0" applyFont="1" applyFill="1" applyBorder="1" applyAlignment="1">
      <alignment horizontal="center" vertical="center" wrapText="1"/>
    </xf>
    <xf numFmtId="0" fontId="92" fillId="33" borderId="130" xfId="0" applyFont="1" applyFill="1" applyBorder="1" applyAlignment="1">
      <alignment horizontal="center" vertical="center" wrapText="1"/>
    </xf>
    <xf numFmtId="0" fontId="92" fillId="33" borderId="131" xfId="0" applyFont="1" applyFill="1" applyBorder="1" applyAlignment="1">
      <alignment horizontal="center" vertical="center" wrapText="1"/>
    </xf>
    <xf numFmtId="0" fontId="92" fillId="33" borderId="132" xfId="0" applyFont="1" applyFill="1" applyBorder="1" applyAlignment="1">
      <alignment horizontal="center" vertical="center" wrapText="1"/>
    </xf>
    <xf numFmtId="0" fontId="92" fillId="33" borderId="133" xfId="0" applyFont="1" applyFill="1" applyBorder="1" applyAlignment="1">
      <alignment horizontal="center" vertical="center" wrapText="1"/>
    </xf>
    <xf numFmtId="0" fontId="94" fillId="0" borderId="52" xfId="0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_요금표총괄(2010.11수정본)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요금표총괄(2010.11수정본)" xfId="62"/>
    <cellStyle name="표준_특급지역구분" xfId="63"/>
    <cellStyle name="Normal_무게제한(별첨1) (2)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50</xdr:row>
      <xdr:rowOff>85725</xdr:rowOff>
    </xdr:from>
    <xdr:to>
      <xdr:col>8</xdr:col>
      <xdr:colOff>257175</xdr:colOff>
      <xdr:row>52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276225" y="10934700"/>
          <a:ext cx="4467225" cy="381000"/>
          <a:chOff x="30" y="930"/>
          <a:chExt cx="465" cy="4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11" y="930"/>
            <a:ext cx="384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0" bIns="0"/>
          <a:p>
            <a:pPr algn="l">
              <a:defRPr/>
            </a:pPr>
            <a:r>
              <a:rPr lang="en-US" cap="none" sz="1800" b="1" i="1" u="none" baseline="0">
                <a:solidFill>
                  <a:srgbClr val="FF00FF"/>
                </a:solidFill>
              </a:rPr>
              <a:t>Link Korea</a:t>
            </a:r>
            <a:r>
              <a:rPr lang="en-US" cap="none" sz="1600" b="1" i="1" u="none" baseline="0">
                <a:solidFill>
                  <a:srgbClr val="FF00FF"/>
                </a:solidFill>
              </a:rPr>
              <a:t> </a:t>
            </a:r>
            <a:r>
              <a:rPr lang="en-US" cap="none" sz="1600" b="1" i="1" u="none" baseline="0">
                <a:solidFill>
                  <a:srgbClr val="0000FF"/>
                </a:solidFill>
              </a:rPr>
              <a:t>an expert in Link the world.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936"/>
            <a:ext cx="6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9525</xdr:colOff>
      <xdr:row>23</xdr:row>
      <xdr:rowOff>152400</xdr:rowOff>
    </xdr:from>
    <xdr:to>
      <xdr:col>6</xdr:col>
      <xdr:colOff>361950</xdr:colOff>
      <xdr:row>27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95350" y="4953000"/>
          <a:ext cx="2752725" cy="895350"/>
        </a:xfrm>
        <a:prstGeom prst="cube">
          <a:avLst>
            <a:gd name="adj" fmla="val -229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25</xdr:row>
      <xdr:rowOff>323850</xdr:rowOff>
    </xdr:from>
    <xdr:to>
      <xdr:col>6</xdr:col>
      <xdr:colOff>161925</xdr:colOff>
      <xdr:row>25</xdr:row>
      <xdr:rowOff>323850</xdr:rowOff>
    </xdr:to>
    <xdr:sp>
      <xdr:nvSpPr>
        <xdr:cNvPr id="5" name="AutoShape 5"/>
        <xdr:cNvSpPr>
          <a:spLocks/>
        </xdr:cNvSpPr>
      </xdr:nvSpPr>
      <xdr:spPr>
        <a:xfrm>
          <a:off x="3448050" y="55435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25</xdr:row>
      <xdr:rowOff>323850</xdr:rowOff>
    </xdr:from>
    <xdr:to>
      <xdr:col>6</xdr:col>
      <xdr:colOff>161925</xdr:colOff>
      <xdr:row>25</xdr:row>
      <xdr:rowOff>323850</xdr:rowOff>
    </xdr:to>
    <xdr:sp>
      <xdr:nvSpPr>
        <xdr:cNvPr id="6" name="AutoShape 6"/>
        <xdr:cNvSpPr>
          <a:spLocks/>
        </xdr:cNvSpPr>
      </xdr:nvSpPr>
      <xdr:spPr>
        <a:xfrm>
          <a:off x="3448050" y="55435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28575</xdr:rowOff>
    </xdr:from>
    <xdr:to>
      <xdr:col>6</xdr:col>
      <xdr:colOff>95250</xdr:colOff>
      <xdr:row>26</xdr:row>
      <xdr:rowOff>152400</xdr:rowOff>
    </xdr:to>
    <xdr:sp>
      <xdr:nvSpPr>
        <xdr:cNvPr id="7" name="Line 7"/>
        <xdr:cNvSpPr>
          <a:spLocks/>
        </xdr:cNvSpPr>
      </xdr:nvSpPr>
      <xdr:spPr>
        <a:xfrm flipH="1" flipV="1">
          <a:off x="3371850" y="5248275"/>
          <a:ext cx="9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23</xdr:row>
      <xdr:rowOff>152400</xdr:rowOff>
    </xdr:from>
    <xdr:to>
      <xdr:col>6</xdr:col>
      <xdr:colOff>257175</xdr:colOff>
      <xdr:row>25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3314700" y="4953000"/>
          <a:ext cx="2286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409575</xdr:colOff>
      <xdr:row>23</xdr:row>
      <xdr:rowOff>123825</xdr:rowOff>
    </xdr:from>
    <xdr:to>
      <xdr:col>6</xdr:col>
      <xdr:colOff>409575</xdr:colOff>
      <xdr:row>25</xdr:row>
      <xdr:rowOff>438150</xdr:rowOff>
    </xdr:to>
    <xdr:sp>
      <xdr:nvSpPr>
        <xdr:cNvPr id="9" name="Line 9"/>
        <xdr:cNvSpPr>
          <a:spLocks/>
        </xdr:cNvSpPr>
      </xdr:nvSpPr>
      <xdr:spPr>
        <a:xfrm>
          <a:off x="3695700" y="49244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26</xdr:row>
      <xdr:rowOff>19050</xdr:rowOff>
    </xdr:from>
    <xdr:to>
      <xdr:col>6</xdr:col>
      <xdr:colOff>371475</xdr:colOff>
      <xdr:row>27</xdr:row>
      <xdr:rowOff>38100</xdr:rowOff>
    </xdr:to>
    <xdr:sp>
      <xdr:nvSpPr>
        <xdr:cNvPr id="10" name="Line 10"/>
        <xdr:cNvSpPr>
          <a:spLocks/>
        </xdr:cNvSpPr>
      </xdr:nvSpPr>
      <xdr:spPr>
        <a:xfrm flipH="1">
          <a:off x="3476625" y="5686425"/>
          <a:ext cx="1714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27</xdr:row>
      <xdr:rowOff>114300</xdr:rowOff>
    </xdr:from>
    <xdr:to>
      <xdr:col>4</xdr:col>
      <xdr:colOff>581025</xdr:colOff>
      <xdr:row>28</xdr:row>
      <xdr:rowOff>123825</xdr:rowOff>
    </xdr:to>
    <xdr:sp>
      <xdr:nvSpPr>
        <xdr:cNvPr id="11" name="AutoShape 11"/>
        <xdr:cNvSpPr>
          <a:spLocks/>
        </xdr:cNvSpPr>
      </xdr:nvSpPr>
      <xdr:spPr>
        <a:xfrm rot="10800000">
          <a:off x="2276475" y="5962650"/>
          <a:ext cx="390525" cy="276225"/>
        </a:xfrm>
        <a:prstGeom prst="borderCallout1">
          <a:avLst>
            <a:gd name="adj1" fmla="val -103194"/>
            <a:gd name="adj2" fmla="val 119995"/>
            <a:gd name="adj3" fmla="val -67023"/>
            <a:gd name="adj4" fmla="val -100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길이</a:t>
          </a:r>
        </a:p>
      </xdr:txBody>
    </xdr:sp>
    <xdr:clientData/>
  </xdr:twoCellAnchor>
  <xdr:twoCellAnchor>
    <xdr:from>
      <xdr:col>7</xdr:col>
      <xdr:colOff>200025</xdr:colOff>
      <xdr:row>23</xdr:row>
      <xdr:rowOff>123825</xdr:rowOff>
    </xdr:from>
    <xdr:to>
      <xdr:col>7</xdr:col>
      <xdr:colOff>600075</xdr:colOff>
      <xdr:row>24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4086225" y="4924425"/>
          <a:ext cx="400050" cy="247650"/>
        </a:xfrm>
        <a:prstGeom prst="borderCallout1">
          <a:avLst>
            <a:gd name="adj1" fmla="val -96939"/>
            <a:gd name="adj2" fmla="val 63041"/>
            <a:gd name="adj3" fmla="val -66328"/>
            <a:gd name="adj4" fmla="val 2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둘레</a:t>
          </a:r>
        </a:p>
      </xdr:txBody>
    </xdr:sp>
    <xdr:clientData/>
  </xdr:twoCellAnchor>
  <xdr:twoCellAnchor>
    <xdr:from>
      <xdr:col>1</xdr:col>
      <xdr:colOff>600075</xdr:colOff>
      <xdr:row>27</xdr:row>
      <xdr:rowOff>76200</xdr:rowOff>
    </xdr:from>
    <xdr:to>
      <xdr:col>6</xdr:col>
      <xdr:colOff>104775</xdr:colOff>
      <xdr:row>27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885825" y="59245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1</xdr:row>
      <xdr:rowOff>133350</xdr:rowOff>
    </xdr:from>
    <xdr:to>
      <xdr:col>10</xdr:col>
      <xdr:colOff>190500</xdr:colOff>
      <xdr:row>28</xdr:row>
      <xdr:rowOff>171450</xdr:rowOff>
    </xdr:to>
    <xdr:sp>
      <xdr:nvSpPr>
        <xdr:cNvPr id="14" name="Rectangle 14"/>
        <xdr:cNvSpPr>
          <a:spLocks/>
        </xdr:cNvSpPr>
      </xdr:nvSpPr>
      <xdr:spPr>
        <a:xfrm>
          <a:off x="114300" y="171450"/>
          <a:ext cx="5686425" cy="6115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9</xdr:col>
      <xdr:colOff>342900</xdr:colOff>
      <xdr:row>1</xdr:row>
      <xdr:rowOff>304800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85750" y="38100"/>
          <a:ext cx="51435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Y울릉도M"/>
              <a:ea typeface="HY울릉도M"/>
              <a:cs typeface="HY울릉도M"/>
            </a:rPr>
            <a:t>EMS </a:t>
          </a:r>
          <a:r>
            <a:rPr lang="en-US" cap="none" sz="1800" b="0" i="0" u="none" baseline="0">
              <a:solidFill>
                <a:srgbClr val="000000"/>
              </a:solidFill>
              <a:latin typeface="HY울릉도M"/>
              <a:ea typeface="HY울릉도M"/>
              <a:cs typeface="HY울릉도M"/>
            </a:rPr>
            <a:t>사이즈 </a:t>
          </a:r>
          <a:r>
            <a:rPr lang="en-US" cap="none" sz="1800" b="0" i="0" u="none" baseline="0">
              <a:solidFill>
                <a:srgbClr val="000000"/>
              </a:solidFill>
              <a:latin typeface="HY울릉도M"/>
              <a:ea typeface="HY울릉도M"/>
              <a:cs typeface="HY울릉도M"/>
            </a:rPr>
            <a:t>2</a:t>
          </a:r>
          <a:r>
            <a:rPr lang="en-US" cap="none" sz="1800" b="0" i="0" u="none" baseline="0">
              <a:solidFill>
                <a:srgbClr val="000000"/>
              </a:solidFill>
              <a:latin typeface="HY울릉도M"/>
              <a:ea typeface="HY울릉도M"/>
              <a:cs typeface="HY울릉도M"/>
            </a:rPr>
            <a:t>크기 제한 국가표 </a:t>
          </a:r>
        </a:p>
      </xdr:txBody>
    </xdr:sp>
    <xdr:clientData/>
  </xdr:twoCellAnchor>
  <xdr:twoCellAnchor>
    <xdr:from>
      <xdr:col>0</xdr:col>
      <xdr:colOff>114300</xdr:colOff>
      <xdr:row>31</xdr:row>
      <xdr:rowOff>133350</xdr:rowOff>
    </xdr:from>
    <xdr:to>
      <xdr:col>10</xdr:col>
      <xdr:colOff>190500</xdr:colOff>
      <xdr:row>48</xdr:row>
      <xdr:rowOff>9525</xdr:rowOff>
    </xdr:to>
    <xdr:sp>
      <xdr:nvSpPr>
        <xdr:cNvPr id="16" name="Rectangle 16"/>
        <xdr:cNvSpPr>
          <a:spLocks/>
        </xdr:cNvSpPr>
      </xdr:nvSpPr>
      <xdr:spPr>
        <a:xfrm>
          <a:off x="114300" y="6877050"/>
          <a:ext cx="5686425" cy="3562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171450</xdr:rowOff>
    </xdr:from>
    <xdr:to>
      <xdr:col>9</xdr:col>
      <xdr:colOff>352425</xdr:colOff>
      <xdr:row>31</xdr:row>
      <xdr:rowOff>304800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95275" y="6705600"/>
          <a:ext cx="51435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Y울릉도M"/>
              <a:ea typeface="HY울릉도M"/>
              <a:cs typeface="HY울릉도M"/>
            </a:rPr>
            <a:t>EMS </a:t>
          </a:r>
          <a:r>
            <a:rPr lang="en-US" cap="none" sz="1800" b="0" i="0" u="none" baseline="0">
              <a:solidFill>
                <a:srgbClr val="000000"/>
              </a:solidFill>
              <a:latin typeface="HY울릉도M"/>
              <a:ea typeface="HY울릉도M"/>
              <a:cs typeface="HY울릉도M"/>
            </a:rPr>
            <a:t>무게 </a:t>
          </a:r>
          <a:r>
            <a:rPr lang="en-US" cap="none" sz="1800" b="0" i="0" u="none" baseline="0">
              <a:solidFill>
                <a:srgbClr val="000000"/>
              </a:solidFill>
              <a:latin typeface="HY울릉도M"/>
              <a:ea typeface="HY울릉도M"/>
              <a:cs typeface="HY울릉도M"/>
            </a:rPr>
            <a:t>20kg </a:t>
          </a:r>
          <a:r>
            <a:rPr lang="en-US" cap="none" sz="1800" b="0" i="0" u="none" baseline="0">
              <a:solidFill>
                <a:srgbClr val="000000"/>
              </a:solidFill>
              <a:latin typeface="HY울릉도M"/>
              <a:ea typeface="HY울릉도M"/>
              <a:cs typeface="HY울릉도M"/>
            </a:rPr>
            <a:t>제한 국가표 </a:t>
          </a:r>
        </a:p>
      </xdr:txBody>
    </xdr:sp>
    <xdr:clientData/>
  </xdr:twoCellAnchor>
  <xdr:twoCellAnchor>
    <xdr:from>
      <xdr:col>5</xdr:col>
      <xdr:colOff>409575</xdr:colOff>
      <xdr:row>25</xdr:row>
      <xdr:rowOff>123825</xdr:rowOff>
    </xdr:from>
    <xdr:to>
      <xdr:col>6</xdr:col>
      <xdr:colOff>57150</xdr:colOff>
      <xdr:row>26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095625" y="5343525"/>
          <a:ext cx="2476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12</xdr:col>
      <xdr:colOff>47625</xdr:colOff>
      <xdr:row>26</xdr:row>
      <xdr:rowOff>85725</xdr:rowOff>
    </xdr:from>
    <xdr:ext cx="161925" cy="247650"/>
    <xdr:sp fLocksText="0">
      <xdr:nvSpPr>
        <xdr:cNvPr id="19" name="TextBox 19"/>
        <xdr:cNvSpPr txBox="1">
          <a:spLocks noChangeArrowheads="1"/>
        </xdr:cNvSpPr>
      </xdr:nvSpPr>
      <xdr:spPr>
        <a:xfrm>
          <a:off x="6496050" y="575310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PageLayoutView="0" workbookViewId="0" topLeftCell="A1">
      <selection activeCell="A1" sqref="A1"/>
    </sheetView>
  </sheetViews>
  <sheetFormatPr defaultColWidth="10.00390625" defaultRowHeight="15"/>
  <cols>
    <col min="1" max="1" width="9.140625" style="307" customWidth="1"/>
    <col min="2" max="3" width="10.8515625" style="307" customWidth="1"/>
    <col min="4" max="7" width="11.421875" style="307" customWidth="1"/>
    <col min="8" max="8" width="0.9921875" style="307" customWidth="1"/>
    <col min="9" max="9" width="8.7109375" style="307" customWidth="1"/>
    <col min="10" max="16384" width="10.00390625" style="307" customWidth="1"/>
  </cols>
  <sheetData>
    <row r="1" spans="4:12" ht="27.75" customHeight="1">
      <c r="D1" s="283" t="s">
        <v>352</v>
      </c>
      <c r="E1" s="283"/>
      <c r="F1" s="283"/>
      <c r="G1" s="283"/>
      <c r="H1" s="283"/>
      <c r="I1" s="283"/>
      <c r="J1" s="283"/>
      <c r="L1" s="307" t="s">
        <v>354</v>
      </c>
    </row>
    <row r="2" spans="1:13" ht="15" customHeight="1" thickBot="1">
      <c r="A2" s="186" t="s">
        <v>353</v>
      </c>
      <c r="B2" s="186"/>
      <c r="M2" s="307" t="s">
        <v>0</v>
      </c>
    </row>
    <row r="3" spans="1:14" ht="15" customHeight="1" thickBot="1">
      <c r="A3" s="185" t="s">
        <v>368</v>
      </c>
      <c r="B3" s="187" t="s">
        <v>369</v>
      </c>
      <c r="C3" s="187"/>
      <c r="D3" s="187"/>
      <c r="E3" s="187"/>
      <c r="F3" s="187"/>
      <c r="G3" s="187"/>
      <c r="H3" s="140"/>
      <c r="I3" s="308"/>
      <c r="J3" s="187" t="s">
        <v>369</v>
      </c>
      <c r="K3" s="187"/>
      <c r="L3" s="187"/>
      <c r="M3" s="187"/>
      <c r="N3" s="141"/>
    </row>
    <row r="4" spans="1:13" s="320" customFormat="1" ht="41.25" thickBot="1">
      <c r="A4" s="312" t="s">
        <v>373</v>
      </c>
      <c r="B4" s="313" t="s">
        <v>355</v>
      </c>
      <c r="C4" s="314" t="s">
        <v>370</v>
      </c>
      <c r="D4" s="314" t="s">
        <v>356</v>
      </c>
      <c r="E4" s="314" t="s">
        <v>357</v>
      </c>
      <c r="F4" s="314" t="s">
        <v>358</v>
      </c>
      <c r="G4" s="315" t="s">
        <v>374</v>
      </c>
      <c r="H4" s="316"/>
      <c r="I4" s="312" t="s">
        <v>373</v>
      </c>
      <c r="J4" s="317" t="s">
        <v>1</v>
      </c>
      <c r="K4" s="318" t="s">
        <v>2</v>
      </c>
      <c r="L4" s="318" t="s">
        <v>3</v>
      </c>
      <c r="M4" s="319" t="s">
        <v>4</v>
      </c>
    </row>
    <row r="5" spans="1:13" ht="13.5" customHeight="1">
      <c r="A5" s="142">
        <v>0.3</v>
      </c>
      <c r="B5" s="143">
        <v>11800</v>
      </c>
      <c r="C5" s="143">
        <v>11800</v>
      </c>
      <c r="D5" s="143">
        <v>11800</v>
      </c>
      <c r="E5" s="144">
        <v>17800</v>
      </c>
      <c r="F5" s="144">
        <v>20600</v>
      </c>
      <c r="G5" s="145">
        <v>18000</v>
      </c>
      <c r="H5" s="146"/>
      <c r="I5" s="142">
        <v>0.3</v>
      </c>
      <c r="J5" s="147">
        <v>15200</v>
      </c>
      <c r="K5" s="144">
        <v>15500</v>
      </c>
      <c r="L5" s="148">
        <v>18100</v>
      </c>
      <c r="M5" s="149">
        <v>18900</v>
      </c>
    </row>
    <row r="6" spans="1:13" ht="13.5" customHeight="1">
      <c r="A6" s="150">
        <v>0.5</v>
      </c>
      <c r="B6" s="151">
        <v>13600</v>
      </c>
      <c r="C6" s="151">
        <v>13600</v>
      </c>
      <c r="D6" s="151">
        <v>13600</v>
      </c>
      <c r="E6" s="152">
        <v>20300</v>
      </c>
      <c r="F6" s="152">
        <v>23700</v>
      </c>
      <c r="G6" s="153">
        <v>20400</v>
      </c>
      <c r="H6" s="154"/>
      <c r="I6" s="150">
        <v>0.5</v>
      </c>
      <c r="J6" s="155">
        <v>17500</v>
      </c>
      <c r="K6" s="152">
        <v>18000</v>
      </c>
      <c r="L6" s="156">
        <v>20500</v>
      </c>
      <c r="M6" s="157">
        <v>22800</v>
      </c>
    </row>
    <row r="7" spans="1:13" ht="13.5" customHeight="1">
      <c r="A7" s="184">
        <v>0.75</v>
      </c>
      <c r="B7" s="151">
        <v>14900</v>
      </c>
      <c r="C7" s="151">
        <v>14900</v>
      </c>
      <c r="D7" s="151">
        <v>14900</v>
      </c>
      <c r="E7" s="152">
        <v>24400</v>
      </c>
      <c r="F7" s="152">
        <v>25600</v>
      </c>
      <c r="G7" s="153">
        <v>24400</v>
      </c>
      <c r="H7" s="154"/>
      <c r="I7" s="184">
        <v>0.75</v>
      </c>
      <c r="J7" s="155">
        <v>19100</v>
      </c>
      <c r="K7" s="152">
        <v>21000</v>
      </c>
      <c r="L7" s="156">
        <v>24600</v>
      </c>
      <c r="M7" s="157">
        <v>26700</v>
      </c>
    </row>
    <row r="8" spans="1:13" ht="13.5" customHeight="1">
      <c r="A8" s="150">
        <v>1</v>
      </c>
      <c r="B8" s="151">
        <v>16300</v>
      </c>
      <c r="C8" s="151">
        <v>16300</v>
      </c>
      <c r="D8" s="151">
        <v>16300</v>
      </c>
      <c r="E8" s="152">
        <v>28500</v>
      </c>
      <c r="F8" s="152">
        <v>27600</v>
      </c>
      <c r="G8" s="153">
        <v>28500</v>
      </c>
      <c r="H8" s="154"/>
      <c r="I8" s="150">
        <v>1</v>
      </c>
      <c r="J8" s="155">
        <v>20700</v>
      </c>
      <c r="K8" s="152">
        <v>21600</v>
      </c>
      <c r="L8" s="156">
        <v>28700</v>
      </c>
      <c r="M8" s="157">
        <v>30600</v>
      </c>
    </row>
    <row r="9" spans="1:13" ht="13.5" customHeight="1">
      <c r="A9" s="184">
        <v>1.25</v>
      </c>
      <c r="B9" s="151">
        <v>18000</v>
      </c>
      <c r="C9" s="151">
        <v>18000</v>
      </c>
      <c r="D9" s="151">
        <v>18000</v>
      </c>
      <c r="E9" s="152">
        <v>32900</v>
      </c>
      <c r="F9" s="152">
        <v>32800</v>
      </c>
      <c r="G9" s="153">
        <v>33900</v>
      </c>
      <c r="H9" s="154"/>
      <c r="I9" s="184">
        <v>1.25</v>
      </c>
      <c r="J9" s="155">
        <v>22700</v>
      </c>
      <c r="K9" s="152">
        <v>25100</v>
      </c>
      <c r="L9" s="156">
        <v>34100</v>
      </c>
      <c r="M9" s="157">
        <v>36300</v>
      </c>
    </row>
    <row r="10" spans="1:13" ht="13.5" customHeight="1">
      <c r="A10" s="150">
        <v>1.5</v>
      </c>
      <c r="B10" s="151">
        <v>19800</v>
      </c>
      <c r="C10" s="151">
        <v>19800</v>
      </c>
      <c r="D10" s="151">
        <v>19800</v>
      </c>
      <c r="E10" s="152">
        <v>37800</v>
      </c>
      <c r="F10" s="152">
        <v>38000</v>
      </c>
      <c r="G10" s="153">
        <v>39400</v>
      </c>
      <c r="H10" s="154"/>
      <c r="I10" s="150">
        <v>1.5</v>
      </c>
      <c r="J10" s="155">
        <v>24600</v>
      </c>
      <c r="K10" s="152">
        <v>28600</v>
      </c>
      <c r="L10" s="156">
        <v>39600</v>
      </c>
      <c r="M10" s="157">
        <v>42100</v>
      </c>
    </row>
    <row r="11" spans="1:13" ht="13.5" customHeight="1">
      <c r="A11" s="184">
        <v>1.75</v>
      </c>
      <c r="B11" s="151">
        <v>21400</v>
      </c>
      <c r="C11" s="151">
        <v>21400</v>
      </c>
      <c r="D11" s="151">
        <v>21400</v>
      </c>
      <c r="E11" s="152">
        <v>42100</v>
      </c>
      <c r="F11" s="152">
        <v>41900</v>
      </c>
      <c r="G11" s="153">
        <v>45400</v>
      </c>
      <c r="H11" s="154"/>
      <c r="I11" s="184">
        <v>1.75</v>
      </c>
      <c r="J11" s="155">
        <v>25900</v>
      </c>
      <c r="K11" s="152">
        <v>31300</v>
      </c>
      <c r="L11" s="156">
        <v>45700</v>
      </c>
      <c r="M11" s="157">
        <v>47700</v>
      </c>
    </row>
    <row r="12" spans="1:13" ht="13.5" customHeight="1" thickBot="1">
      <c r="A12" s="158">
        <v>2</v>
      </c>
      <c r="B12" s="159">
        <v>23100</v>
      </c>
      <c r="C12" s="159">
        <v>23100</v>
      </c>
      <c r="D12" s="159">
        <v>23100</v>
      </c>
      <c r="E12" s="160">
        <v>46400</v>
      </c>
      <c r="F12" s="160">
        <v>45800</v>
      </c>
      <c r="G12" s="161">
        <v>51300</v>
      </c>
      <c r="H12" s="162"/>
      <c r="I12" s="158">
        <v>2</v>
      </c>
      <c r="J12" s="163">
        <v>27500</v>
      </c>
      <c r="K12" s="160">
        <v>34600</v>
      </c>
      <c r="L12" s="164">
        <v>51700</v>
      </c>
      <c r="M12" s="165">
        <v>53400</v>
      </c>
    </row>
    <row r="13" ht="9" customHeight="1"/>
    <row r="14" spans="1:2" ht="15" customHeight="1" thickBot="1">
      <c r="A14" s="186" t="s">
        <v>360</v>
      </c>
      <c r="B14" s="186"/>
    </row>
    <row r="15" spans="1:13" ht="15" customHeight="1" thickBot="1">
      <c r="A15" s="309" t="s">
        <v>368</v>
      </c>
      <c r="B15" s="188" t="s">
        <v>369</v>
      </c>
      <c r="C15" s="188"/>
      <c r="D15" s="188"/>
      <c r="E15" s="188"/>
      <c r="F15" s="188"/>
      <c r="G15" s="188"/>
      <c r="H15" s="310"/>
      <c r="I15" s="311"/>
      <c r="J15" s="187" t="s">
        <v>369</v>
      </c>
      <c r="K15" s="187"/>
      <c r="L15" s="187"/>
      <c r="M15" s="187"/>
    </row>
    <row r="16" spans="1:13" s="320" customFormat="1" ht="41.25" thickBot="1">
      <c r="A16" s="312" t="s">
        <v>373</v>
      </c>
      <c r="B16" s="321" t="s">
        <v>355</v>
      </c>
      <c r="C16" s="322" t="s">
        <v>370</v>
      </c>
      <c r="D16" s="323" t="s">
        <v>356</v>
      </c>
      <c r="E16" s="324" t="s">
        <v>357</v>
      </c>
      <c r="F16" s="321" t="s">
        <v>358</v>
      </c>
      <c r="G16" s="325" t="s">
        <v>359</v>
      </c>
      <c r="H16" s="326"/>
      <c r="I16" s="312" t="s">
        <v>373</v>
      </c>
      <c r="J16" s="317" t="s">
        <v>1</v>
      </c>
      <c r="K16" s="318" t="s">
        <v>2</v>
      </c>
      <c r="L16" s="318" t="s">
        <v>3</v>
      </c>
      <c r="M16" s="319" t="s">
        <v>4</v>
      </c>
    </row>
    <row r="17" spans="1:13" ht="13.5" customHeight="1">
      <c r="A17" s="292">
        <v>0.5</v>
      </c>
      <c r="B17" s="166">
        <v>17900</v>
      </c>
      <c r="C17" s="167">
        <v>18100</v>
      </c>
      <c r="D17" s="304">
        <v>18100</v>
      </c>
      <c r="E17" s="168">
        <v>21500</v>
      </c>
      <c r="F17" s="169">
        <v>27600</v>
      </c>
      <c r="G17" s="293">
        <v>24900</v>
      </c>
      <c r="H17" s="290"/>
      <c r="I17" s="286">
        <v>0.5</v>
      </c>
      <c r="J17" s="170">
        <v>18500</v>
      </c>
      <c r="K17" s="171">
        <v>19000</v>
      </c>
      <c r="L17" s="166">
        <v>25100</v>
      </c>
      <c r="M17" s="172">
        <v>28600</v>
      </c>
    </row>
    <row r="18" spans="1:13" ht="13.5" customHeight="1">
      <c r="A18" s="294">
        <v>0.75</v>
      </c>
      <c r="B18" s="173">
        <v>18800</v>
      </c>
      <c r="C18" s="174">
        <v>19100</v>
      </c>
      <c r="D18" s="305">
        <v>19200</v>
      </c>
      <c r="E18" s="175">
        <v>25100</v>
      </c>
      <c r="F18" s="176">
        <v>32600</v>
      </c>
      <c r="G18" s="295">
        <v>28500</v>
      </c>
      <c r="H18" s="291"/>
      <c r="I18" s="287">
        <v>0.75</v>
      </c>
      <c r="J18" s="177">
        <v>19900</v>
      </c>
      <c r="K18" s="178">
        <v>21000</v>
      </c>
      <c r="L18" s="173">
        <v>28600</v>
      </c>
      <c r="M18" s="179">
        <v>32400</v>
      </c>
    </row>
    <row r="19" spans="1:13" ht="13.5" customHeight="1">
      <c r="A19" s="296">
        <v>1</v>
      </c>
      <c r="B19" s="173">
        <v>19800</v>
      </c>
      <c r="C19" s="174">
        <v>20100</v>
      </c>
      <c r="D19" s="305">
        <v>20300</v>
      </c>
      <c r="E19" s="175">
        <v>28600</v>
      </c>
      <c r="F19" s="176">
        <v>37700</v>
      </c>
      <c r="G19" s="295">
        <v>32200</v>
      </c>
      <c r="H19" s="291"/>
      <c r="I19" s="288">
        <v>1</v>
      </c>
      <c r="J19" s="177">
        <v>21300</v>
      </c>
      <c r="K19" s="178">
        <v>23000</v>
      </c>
      <c r="L19" s="173">
        <v>32300</v>
      </c>
      <c r="M19" s="179">
        <v>36300</v>
      </c>
    </row>
    <row r="20" spans="1:13" ht="13.5" customHeight="1">
      <c r="A20" s="294">
        <v>1.25</v>
      </c>
      <c r="B20" s="173">
        <v>21000</v>
      </c>
      <c r="C20" s="174">
        <v>21500</v>
      </c>
      <c r="D20" s="305">
        <v>21600</v>
      </c>
      <c r="E20" s="175">
        <v>33400</v>
      </c>
      <c r="F20" s="176">
        <v>43000</v>
      </c>
      <c r="G20" s="295">
        <v>37000</v>
      </c>
      <c r="H20" s="291"/>
      <c r="I20" s="287">
        <v>1.25</v>
      </c>
      <c r="J20" s="177">
        <v>23000</v>
      </c>
      <c r="K20" s="178">
        <v>26000</v>
      </c>
      <c r="L20" s="173">
        <v>37200</v>
      </c>
      <c r="M20" s="179">
        <v>41300</v>
      </c>
    </row>
    <row r="21" spans="1:13" ht="13.5" customHeight="1">
      <c r="A21" s="296">
        <v>1.5</v>
      </c>
      <c r="B21" s="173">
        <v>22100</v>
      </c>
      <c r="C21" s="174">
        <v>22900</v>
      </c>
      <c r="D21" s="305">
        <v>23000</v>
      </c>
      <c r="E21" s="175">
        <v>38100</v>
      </c>
      <c r="F21" s="176">
        <v>48300</v>
      </c>
      <c r="G21" s="295">
        <v>41900</v>
      </c>
      <c r="H21" s="291"/>
      <c r="I21" s="288">
        <v>1.5</v>
      </c>
      <c r="J21" s="177">
        <v>24700</v>
      </c>
      <c r="K21" s="178">
        <v>29100</v>
      </c>
      <c r="L21" s="173">
        <v>42100</v>
      </c>
      <c r="M21" s="179">
        <v>46300</v>
      </c>
    </row>
    <row r="22" spans="1:13" ht="13.5" customHeight="1">
      <c r="A22" s="294">
        <v>1.75</v>
      </c>
      <c r="B22" s="173">
        <v>23700</v>
      </c>
      <c r="C22" s="174">
        <v>24400</v>
      </c>
      <c r="D22" s="305">
        <v>24500</v>
      </c>
      <c r="E22" s="175">
        <v>42300</v>
      </c>
      <c r="F22" s="176">
        <v>54200</v>
      </c>
      <c r="G22" s="295">
        <v>46800</v>
      </c>
      <c r="H22" s="291"/>
      <c r="I22" s="287">
        <v>1.75</v>
      </c>
      <c r="J22" s="177">
        <v>26400</v>
      </c>
      <c r="K22" s="178">
        <v>32000</v>
      </c>
      <c r="L22" s="173">
        <v>47100</v>
      </c>
      <c r="M22" s="179">
        <v>51300</v>
      </c>
    </row>
    <row r="23" spans="1:13" ht="13.5" customHeight="1">
      <c r="A23" s="296">
        <v>2</v>
      </c>
      <c r="B23" s="173">
        <v>25200</v>
      </c>
      <c r="C23" s="174">
        <v>26000</v>
      </c>
      <c r="D23" s="305">
        <v>26100</v>
      </c>
      <c r="E23" s="175">
        <v>46700</v>
      </c>
      <c r="F23" s="176">
        <v>60200</v>
      </c>
      <c r="G23" s="295">
        <v>51700</v>
      </c>
      <c r="H23" s="291"/>
      <c r="I23" s="288">
        <v>2</v>
      </c>
      <c r="J23" s="177">
        <v>28100</v>
      </c>
      <c r="K23" s="178">
        <v>34900</v>
      </c>
      <c r="L23" s="173">
        <v>52100</v>
      </c>
      <c r="M23" s="179">
        <v>56400</v>
      </c>
    </row>
    <row r="24" spans="1:13" ht="13.5" customHeight="1">
      <c r="A24" s="296">
        <v>2.5</v>
      </c>
      <c r="B24" s="173">
        <v>26600</v>
      </c>
      <c r="C24" s="174">
        <v>27800</v>
      </c>
      <c r="D24" s="305">
        <v>27800</v>
      </c>
      <c r="E24" s="175">
        <v>54000</v>
      </c>
      <c r="F24" s="176">
        <v>64600</v>
      </c>
      <c r="G24" s="295">
        <v>55300</v>
      </c>
      <c r="H24" s="291"/>
      <c r="I24" s="288">
        <v>2.5</v>
      </c>
      <c r="J24" s="177">
        <v>30100</v>
      </c>
      <c r="K24" s="178">
        <v>38000</v>
      </c>
      <c r="L24" s="173">
        <v>55700</v>
      </c>
      <c r="M24" s="179">
        <v>64000</v>
      </c>
    </row>
    <row r="25" spans="1:13" ht="13.5" customHeight="1">
      <c r="A25" s="296">
        <v>3</v>
      </c>
      <c r="B25" s="173">
        <v>27900</v>
      </c>
      <c r="C25" s="174">
        <v>29500</v>
      </c>
      <c r="D25" s="305">
        <v>29300</v>
      </c>
      <c r="E25" s="175">
        <v>57200</v>
      </c>
      <c r="F25" s="176">
        <v>68900</v>
      </c>
      <c r="G25" s="295">
        <v>58900</v>
      </c>
      <c r="H25" s="291"/>
      <c r="I25" s="288">
        <v>3</v>
      </c>
      <c r="J25" s="177">
        <v>32300</v>
      </c>
      <c r="K25" s="178">
        <v>41300</v>
      </c>
      <c r="L25" s="173">
        <v>59200</v>
      </c>
      <c r="M25" s="179">
        <v>71900</v>
      </c>
    </row>
    <row r="26" spans="1:13" ht="13.5" customHeight="1">
      <c r="A26" s="296">
        <v>3.5</v>
      </c>
      <c r="B26" s="173">
        <v>29300</v>
      </c>
      <c r="C26" s="174">
        <v>31300</v>
      </c>
      <c r="D26" s="305">
        <v>30900</v>
      </c>
      <c r="E26" s="175">
        <v>60400</v>
      </c>
      <c r="F26" s="176">
        <v>73300</v>
      </c>
      <c r="G26" s="295">
        <v>62400</v>
      </c>
      <c r="H26" s="291"/>
      <c r="I26" s="288">
        <v>3.5</v>
      </c>
      <c r="J26" s="177">
        <v>34300</v>
      </c>
      <c r="K26" s="178">
        <v>44300</v>
      </c>
      <c r="L26" s="173">
        <v>63000</v>
      </c>
      <c r="M26" s="179">
        <v>79700</v>
      </c>
    </row>
    <row r="27" spans="1:13" ht="13.5" customHeight="1">
      <c r="A27" s="296">
        <v>4</v>
      </c>
      <c r="B27" s="173">
        <v>30600</v>
      </c>
      <c r="C27" s="174">
        <v>33000</v>
      </c>
      <c r="D27" s="305">
        <v>32400</v>
      </c>
      <c r="E27" s="175">
        <v>63400</v>
      </c>
      <c r="F27" s="176">
        <v>77800</v>
      </c>
      <c r="G27" s="295">
        <v>66000</v>
      </c>
      <c r="H27" s="291"/>
      <c r="I27" s="288">
        <v>4</v>
      </c>
      <c r="J27" s="177">
        <v>36300</v>
      </c>
      <c r="K27" s="178">
        <v>47400</v>
      </c>
      <c r="L27" s="173">
        <v>66400</v>
      </c>
      <c r="M27" s="179">
        <v>87400</v>
      </c>
    </row>
    <row r="28" spans="1:13" ht="13.5" customHeight="1">
      <c r="A28" s="296">
        <v>4.5</v>
      </c>
      <c r="B28" s="173">
        <v>31900</v>
      </c>
      <c r="C28" s="174">
        <v>34800</v>
      </c>
      <c r="D28" s="305">
        <v>34100</v>
      </c>
      <c r="E28" s="175">
        <v>66500</v>
      </c>
      <c r="F28" s="176">
        <v>82200</v>
      </c>
      <c r="G28" s="295">
        <v>69700</v>
      </c>
      <c r="H28" s="291"/>
      <c r="I28" s="288">
        <v>4.5</v>
      </c>
      <c r="J28" s="177">
        <v>38300</v>
      </c>
      <c r="K28" s="178">
        <v>50500</v>
      </c>
      <c r="L28" s="173">
        <v>70000</v>
      </c>
      <c r="M28" s="179">
        <v>95300</v>
      </c>
    </row>
    <row r="29" spans="1:13" ht="13.5" customHeight="1">
      <c r="A29" s="296">
        <v>5</v>
      </c>
      <c r="B29" s="173">
        <v>33200</v>
      </c>
      <c r="C29" s="174">
        <v>36500</v>
      </c>
      <c r="D29" s="305">
        <v>35700</v>
      </c>
      <c r="E29" s="175">
        <v>69700</v>
      </c>
      <c r="F29" s="176">
        <v>86500</v>
      </c>
      <c r="G29" s="295">
        <v>73100</v>
      </c>
      <c r="H29" s="291"/>
      <c r="I29" s="288">
        <v>5</v>
      </c>
      <c r="J29" s="177">
        <v>40400</v>
      </c>
      <c r="K29" s="178">
        <v>53700</v>
      </c>
      <c r="L29" s="173">
        <v>73500</v>
      </c>
      <c r="M29" s="179">
        <v>103000</v>
      </c>
    </row>
    <row r="30" spans="1:13" ht="13.5" customHeight="1">
      <c r="A30" s="296">
        <v>5.5</v>
      </c>
      <c r="B30" s="173">
        <v>34600</v>
      </c>
      <c r="C30" s="174">
        <v>38300</v>
      </c>
      <c r="D30" s="305">
        <v>37300</v>
      </c>
      <c r="E30" s="175">
        <v>72800</v>
      </c>
      <c r="F30" s="176">
        <v>90900</v>
      </c>
      <c r="G30" s="295">
        <v>76700</v>
      </c>
      <c r="H30" s="291"/>
      <c r="I30" s="288">
        <v>5.5</v>
      </c>
      <c r="J30" s="177">
        <v>42300</v>
      </c>
      <c r="K30" s="178">
        <v>56700</v>
      </c>
      <c r="L30" s="173">
        <v>77200</v>
      </c>
      <c r="M30" s="179">
        <v>110800</v>
      </c>
    </row>
    <row r="31" spans="1:13" ht="13.5" customHeight="1">
      <c r="A31" s="296">
        <v>6</v>
      </c>
      <c r="B31" s="173">
        <v>35900</v>
      </c>
      <c r="C31" s="174">
        <v>40100</v>
      </c>
      <c r="D31" s="305">
        <v>38900</v>
      </c>
      <c r="E31" s="175">
        <v>75800</v>
      </c>
      <c r="F31" s="176">
        <v>95400</v>
      </c>
      <c r="G31" s="295">
        <v>80100</v>
      </c>
      <c r="H31" s="291"/>
      <c r="I31" s="288">
        <v>6</v>
      </c>
      <c r="J31" s="177">
        <v>44400</v>
      </c>
      <c r="K31" s="178">
        <v>59800</v>
      </c>
      <c r="L31" s="173">
        <v>80800</v>
      </c>
      <c r="M31" s="179">
        <v>118500</v>
      </c>
    </row>
    <row r="32" spans="1:13" ht="13.5" customHeight="1">
      <c r="A32" s="296">
        <v>6.5</v>
      </c>
      <c r="B32" s="173">
        <v>37200</v>
      </c>
      <c r="C32" s="174">
        <v>41900</v>
      </c>
      <c r="D32" s="305">
        <v>40400</v>
      </c>
      <c r="E32" s="175">
        <v>79100</v>
      </c>
      <c r="F32" s="176">
        <v>99800</v>
      </c>
      <c r="G32" s="295">
        <v>83900</v>
      </c>
      <c r="H32" s="291"/>
      <c r="I32" s="288">
        <v>6.5</v>
      </c>
      <c r="J32" s="177">
        <v>46400</v>
      </c>
      <c r="K32" s="178">
        <v>63100</v>
      </c>
      <c r="L32" s="173">
        <v>84300</v>
      </c>
      <c r="M32" s="179">
        <v>126300</v>
      </c>
    </row>
    <row r="33" spans="1:13" ht="13.5" customHeight="1">
      <c r="A33" s="296">
        <v>7</v>
      </c>
      <c r="B33" s="173">
        <v>38400</v>
      </c>
      <c r="C33" s="174">
        <v>43600</v>
      </c>
      <c r="D33" s="305">
        <v>42000</v>
      </c>
      <c r="E33" s="175">
        <v>82200</v>
      </c>
      <c r="F33" s="176">
        <v>104100</v>
      </c>
      <c r="G33" s="295">
        <v>87400</v>
      </c>
      <c r="H33" s="291"/>
      <c r="I33" s="288">
        <v>7</v>
      </c>
      <c r="J33" s="177">
        <v>48600</v>
      </c>
      <c r="K33" s="178">
        <v>66100</v>
      </c>
      <c r="L33" s="173">
        <v>87900</v>
      </c>
      <c r="M33" s="179">
        <v>134100</v>
      </c>
    </row>
    <row r="34" spans="1:13" ht="13.5" customHeight="1">
      <c r="A34" s="296">
        <v>7.5</v>
      </c>
      <c r="B34" s="173">
        <v>39600</v>
      </c>
      <c r="C34" s="174">
        <v>45400</v>
      </c>
      <c r="D34" s="305">
        <v>43600</v>
      </c>
      <c r="E34" s="175">
        <v>85100</v>
      </c>
      <c r="F34" s="176">
        <v>108500</v>
      </c>
      <c r="G34" s="295">
        <v>90900</v>
      </c>
      <c r="H34" s="291"/>
      <c r="I34" s="288">
        <v>7.5</v>
      </c>
      <c r="J34" s="177">
        <v>50500</v>
      </c>
      <c r="K34" s="178">
        <v>69200</v>
      </c>
      <c r="L34" s="173">
        <v>91500</v>
      </c>
      <c r="M34" s="179">
        <v>141900</v>
      </c>
    </row>
    <row r="35" spans="1:13" ht="13.5" customHeight="1">
      <c r="A35" s="296">
        <v>8</v>
      </c>
      <c r="B35" s="173">
        <v>41000</v>
      </c>
      <c r="C35" s="174">
        <v>47200</v>
      </c>
      <c r="D35" s="305">
        <v>45100</v>
      </c>
      <c r="E35" s="175">
        <v>88200</v>
      </c>
      <c r="F35" s="176">
        <v>113000</v>
      </c>
      <c r="G35" s="295">
        <v>94400</v>
      </c>
      <c r="H35" s="291"/>
      <c r="I35" s="288">
        <v>8</v>
      </c>
      <c r="J35" s="177">
        <v>52500</v>
      </c>
      <c r="K35" s="178">
        <v>72400</v>
      </c>
      <c r="L35" s="173">
        <v>95100</v>
      </c>
      <c r="M35" s="179">
        <v>149600</v>
      </c>
    </row>
    <row r="36" spans="1:13" ht="13.5" customHeight="1">
      <c r="A36" s="296">
        <v>8.5</v>
      </c>
      <c r="B36" s="173">
        <v>42300</v>
      </c>
      <c r="C36" s="174">
        <v>48900</v>
      </c>
      <c r="D36" s="305">
        <v>46800</v>
      </c>
      <c r="E36" s="175">
        <v>91400</v>
      </c>
      <c r="F36" s="176">
        <v>117400</v>
      </c>
      <c r="G36" s="295">
        <v>98200</v>
      </c>
      <c r="H36" s="291"/>
      <c r="I36" s="288">
        <v>8.5</v>
      </c>
      <c r="J36" s="177">
        <v>54500</v>
      </c>
      <c r="K36" s="178">
        <v>75300</v>
      </c>
      <c r="L36" s="173">
        <v>98700</v>
      </c>
      <c r="M36" s="179">
        <v>157400</v>
      </c>
    </row>
    <row r="37" spans="1:13" ht="13.5" customHeight="1">
      <c r="A37" s="296">
        <v>9</v>
      </c>
      <c r="B37" s="173">
        <v>43700</v>
      </c>
      <c r="C37" s="174">
        <v>50700</v>
      </c>
      <c r="D37" s="305">
        <v>48300</v>
      </c>
      <c r="E37" s="175">
        <v>94400</v>
      </c>
      <c r="F37" s="176">
        <v>121700</v>
      </c>
      <c r="G37" s="295">
        <v>101600</v>
      </c>
      <c r="H37" s="291"/>
      <c r="I37" s="288">
        <v>9</v>
      </c>
      <c r="J37" s="177">
        <v>56600</v>
      </c>
      <c r="K37" s="178">
        <v>78400</v>
      </c>
      <c r="L37" s="173">
        <v>102300</v>
      </c>
      <c r="M37" s="179">
        <v>165100</v>
      </c>
    </row>
    <row r="38" spans="1:13" ht="13.5" customHeight="1">
      <c r="A38" s="296">
        <v>9.5</v>
      </c>
      <c r="B38" s="173">
        <v>45000</v>
      </c>
      <c r="C38" s="174">
        <v>52400</v>
      </c>
      <c r="D38" s="305">
        <v>50000</v>
      </c>
      <c r="E38" s="175">
        <v>97600</v>
      </c>
      <c r="F38" s="176">
        <v>126100</v>
      </c>
      <c r="G38" s="295">
        <v>105200</v>
      </c>
      <c r="H38" s="291"/>
      <c r="I38" s="288">
        <v>9.5</v>
      </c>
      <c r="J38" s="177">
        <v>58600</v>
      </c>
      <c r="K38" s="178">
        <v>81500</v>
      </c>
      <c r="L38" s="173">
        <v>105800</v>
      </c>
      <c r="M38" s="179">
        <v>173000</v>
      </c>
    </row>
    <row r="39" spans="1:13" ht="13.5" customHeight="1">
      <c r="A39" s="296">
        <v>10</v>
      </c>
      <c r="B39" s="173">
        <v>46300</v>
      </c>
      <c r="C39" s="174">
        <v>54100</v>
      </c>
      <c r="D39" s="305">
        <v>51600</v>
      </c>
      <c r="E39" s="175">
        <v>100800</v>
      </c>
      <c r="F39" s="176">
        <v>130600</v>
      </c>
      <c r="G39" s="295">
        <v>108800</v>
      </c>
      <c r="H39" s="291"/>
      <c r="I39" s="288">
        <v>10</v>
      </c>
      <c r="J39" s="177">
        <v>60700</v>
      </c>
      <c r="K39" s="178">
        <v>84800</v>
      </c>
      <c r="L39" s="173">
        <v>109500</v>
      </c>
      <c r="M39" s="179">
        <v>180700</v>
      </c>
    </row>
    <row r="40" spans="1:13" ht="13.5" customHeight="1">
      <c r="A40" s="296">
        <v>10.5</v>
      </c>
      <c r="B40" s="173">
        <v>47600</v>
      </c>
      <c r="C40" s="174">
        <v>55900</v>
      </c>
      <c r="D40" s="305">
        <v>53100</v>
      </c>
      <c r="E40" s="175">
        <v>103900</v>
      </c>
      <c r="F40" s="176">
        <v>134900</v>
      </c>
      <c r="G40" s="295">
        <v>112300</v>
      </c>
      <c r="H40" s="291"/>
      <c r="I40" s="288">
        <v>10.5</v>
      </c>
      <c r="J40" s="177">
        <v>62700</v>
      </c>
      <c r="K40" s="178">
        <v>87800</v>
      </c>
      <c r="L40" s="173">
        <v>113100</v>
      </c>
      <c r="M40" s="179">
        <v>188500</v>
      </c>
    </row>
    <row r="41" spans="1:13" ht="13.5" customHeight="1">
      <c r="A41" s="296">
        <v>11</v>
      </c>
      <c r="B41" s="173">
        <v>49000</v>
      </c>
      <c r="C41" s="174">
        <v>57700</v>
      </c>
      <c r="D41" s="305">
        <v>54800</v>
      </c>
      <c r="E41" s="175">
        <v>106900</v>
      </c>
      <c r="F41" s="176">
        <v>139300</v>
      </c>
      <c r="G41" s="295">
        <v>115900</v>
      </c>
      <c r="H41" s="291"/>
      <c r="I41" s="288">
        <v>11</v>
      </c>
      <c r="J41" s="177">
        <v>64800</v>
      </c>
      <c r="K41" s="178">
        <v>90900</v>
      </c>
      <c r="L41" s="173">
        <v>116600</v>
      </c>
      <c r="M41" s="179">
        <v>196300</v>
      </c>
    </row>
    <row r="42" spans="1:13" ht="13.5" customHeight="1">
      <c r="A42" s="296">
        <v>11.5</v>
      </c>
      <c r="B42" s="173">
        <v>50300</v>
      </c>
      <c r="C42" s="174">
        <v>59500</v>
      </c>
      <c r="D42" s="305">
        <v>56200</v>
      </c>
      <c r="E42" s="175">
        <v>110100</v>
      </c>
      <c r="F42" s="176">
        <v>143700</v>
      </c>
      <c r="G42" s="295">
        <v>119400</v>
      </c>
      <c r="H42" s="291"/>
      <c r="I42" s="288">
        <v>11.5</v>
      </c>
      <c r="J42" s="177">
        <v>66700</v>
      </c>
      <c r="K42" s="178">
        <v>94100</v>
      </c>
      <c r="L42" s="173">
        <v>120200</v>
      </c>
      <c r="M42" s="179">
        <v>204000</v>
      </c>
    </row>
    <row r="43" spans="1:13" ht="13.5" customHeight="1">
      <c r="A43" s="296">
        <v>12</v>
      </c>
      <c r="B43" s="173">
        <v>51600</v>
      </c>
      <c r="C43" s="174">
        <v>61200</v>
      </c>
      <c r="D43" s="305">
        <v>57900</v>
      </c>
      <c r="E43" s="175">
        <v>113200</v>
      </c>
      <c r="F43" s="176">
        <v>148200</v>
      </c>
      <c r="G43" s="295">
        <v>123000</v>
      </c>
      <c r="H43" s="291"/>
      <c r="I43" s="288">
        <v>12</v>
      </c>
      <c r="J43" s="177">
        <v>68800</v>
      </c>
      <c r="K43" s="178">
        <v>97100</v>
      </c>
      <c r="L43" s="173">
        <v>123900</v>
      </c>
      <c r="M43" s="179">
        <v>211700</v>
      </c>
    </row>
    <row r="44" spans="1:13" ht="13.5" customHeight="1">
      <c r="A44" s="296">
        <v>12.5</v>
      </c>
      <c r="B44" s="173">
        <v>52900</v>
      </c>
      <c r="C44" s="174">
        <v>63100</v>
      </c>
      <c r="D44" s="305">
        <v>59500</v>
      </c>
      <c r="E44" s="175">
        <v>116200</v>
      </c>
      <c r="F44" s="176">
        <v>152600</v>
      </c>
      <c r="G44" s="295">
        <v>126600</v>
      </c>
      <c r="H44" s="291"/>
      <c r="I44" s="288">
        <v>12.5</v>
      </c>
      <c r="J44" s="177">
        <v>70800</v>
      </c>
      <c r="K44" s="178">
        <v>100200</v>
      </c>
      <c r="L44" s="173">
        <v>127400</v>
      </c>
      <c r="M44" s="179">
        <v>219600</v>
      </c>
    </row>
    <row r="45" spans="1:13" ht="13.5" customHeight="1">
      <c r="A45" s="296">
        <v>13</v>
      </c>
      <c r="B45" s="173">
        <v>54100</v>
      </c>
      <c r="C45" s="174">
        <v>64800</v>
      </c>
      <c r="D45" s="305">
        <v>60900</v>
      </c>
      <c r="E45" s="175">
        <v>119400</v>
      </c>
      <c r="F45" s="176">
        <v>157000</v>
      </c>
      <c r="G45" s="295">
        <v>130000</v>
      </c>
      <c r="H45" s="291"/>
      <c r="I45" s="288">
        <v>13</v>
      </c>
      <c r="J45" s="177">
        <v>72900</v>
      </c>
      <c r="K45" s="178">
        <v>103500</v>
      </c>
      <c r="L45" s="173">
        <v>131000</v>
      </c>
      <c r="M45" s="179">
        <v>227300</v>
      </c>
    </row>
    <row r="46" spans="1:13" ht="13.5" customHeight="1">
      <c r="A46" s="296">
        <v>13.5</v>
      </c>
      <c r="B46" s="173">
        <v>55500</v>
      </c>
      <c r="C46" s="174">
        <v>66500</v>
      </c>
      <c r="D46" s="305">
        <v>62500</v>
      </c>
      <c r="E46" s="175">
        <v>122600</v>
      </c>
      <c r="F46" s="176">
        <v>161500</v>
      </c>
      <c r="G46" s="295">
        <v>133800</v>
      </c>
      <c r="H46" s="291"/>
      <c r="I46" s="288">
        <v>13.5</v>
      </c>
      <c r="J46" s="177">
        <v>75000</v>
      </c>
      <c r="K46" s="178">
        <v>106500</v>
      </c>
      <c r="L46" s="173">
        <v>134600</v>
      </c>
      <c r="M46" s="179">
        <v>235200</v>
      </c>
    </row>
    <row r="47" spans="1:13" ht="13.5" customHeight="1">
      <c r="A47" s="296">
        <v>14</v>
      </c>
      <c r="B47" s="173">
        <v>56800</v>
      </c>
      <c r="C47" s="174">
        <v>68300</v>
      </c>
      <c r="D47" s="305">
        <v>64000</v>
      </c>
      <c r="E47" s="175">
        <v>125600</v>
      </c>
      <c r="F47" s="176">
        <v>165900</v>
      </c>
      <c r="G47" s="295">
        <v>137300</v>
      </c>
      <c r="H47" s="291"/>
      <c r="I47" s="288">
        <v>14</v>
      </c>
      <c r="J47" s="177">
        <v>76900</v>
      </c>
      <c r="K47" s="178">
        <v>109600</v>
      </c>
      <c r="L47" s="173">
        <v>138100</v>
      </c>
      <c r="M47" s="179">
        <v>242900</v>
      </c>
    </row>
    <row r="48" spans="1:13" ht="13.5" customHeight="1">
      <c r="A48" s="296">
        <v>14.5</v>
      </c>
      <c r="B48" s="173">
        <v>58200</v>
      </c>
      <c r="C48" s="174">
        <v>70000</v>
      </c>
      <c r="D48" s="305">
        <v>65800</v>
      </c>
      <c r="E48" s="175">
        <v>128700</v>
      </c>
      <c r="F48" s="176">
        <v>170200</v>
      </c>
      <c r="G48" s="295">
        <v>140800</v>
      </c>
      <c r="H48" s="291"/>
      <c r="I48" s="288">
        <v>14.5</v>
      </c>
      <c r="J48" s="177">
        <v>79100</v>
      </c>
      <c r="K48" s="178">
        <v>112800</v>
      </c>
      <c r="L48" s="173">
        <v>141800</v>
      </c>
      <c r="M48" s="179">
        <v>250600</v>
      </c>
    </row>
    <row r="49" spans="1:13" ht="13.5" customHeight="1">
      <c r="A49" s="296">
        <v>15</v>
      </c>
      <c r="B49" s="173">
        <v>59500</v>
      </c>
      <c r="C49" s="174">
        <v>71800</v>
      </c>
      <c r="D49" s="305">
        <v>67400</v>
      </c>
      <c r="E49" s="175">
        <v>131900</v>
      </c>
      <c r="F49" s="176">
        <v>174600</v>
      </c>
      <c r="G49" s="295">
        <v>144300</v>
      </c>
      <c r="H49" s="291"/>
      <c r="I49" s="288">
        <v>15</v>
      </c>
      <c r="J49" s="177">
        <v>81000</v>
      </c>
      <c r="K49" s="178">
        <v>115900</v>
      </c>
      <c r="L49" s="173">
        <v>145300</v>
      </c>
      <c r="M49" s="179">
        <v>258400</v>
      </c>
    </row>
    <row r="50" spans="1:13" ht="13.5" customHeight="1">
      <c r="A50" s="296">
        <v>15.5</v>
      </c>
      <c r="B50" s="173">
        <v>60800</v>
      </c>
      <c r="C50" s="174">
        <v>73500</v>
      </c>
      <c r="D50" s="305">
        <v>68900</v>
      </c>
      <c r="E50" s="175">
        <v>134900</v>
      </c>
      <c r="F50" s="176">
        <v>179100</v>
      </c>
      <c r="G50" s="295">
        <v>148100</v>
      </c>
      <c r="H50" s="291"/>
      <c r="I50" s="288">
        <v>15.5</v>
      </c>
      <c r="J50" s="177">
        <v>82900</v>
      </c>
      <c r="K50" s="178">
        <v>118800</v>
      </c>
      <c r="L50" s="173">
        <v>148900</v>
      </c>
      <c r="M50" s="179">
        <v>266200</v>
      </c>
    </row>
    <row r="51" spans="1:13" ht="13.5" customHeight="1">
      <c r="A51" s="296">
        <v>16</v>
      </c>
      <c r="B51" s="173">
        <v>62100</v>
      </c>
      <c r="C51" s="174">
        <v>75300</v>
      </c>
      <c r="D51" s="305">
        <v>70500</v>
      </c>
      <c r="E51" s="175">
        <v>137900</v>
      </c>
      <c r="F51" s="176">
        <v>183500</v>
      </c>
      <c r="G51" s="295">
        <v>151500</v>
      </c>
      <c r="H51" s="291"/>
      <c r="I51" s="288">
        <v>16</v>
      </c>
      <c r="J51" s="177">
        <v>85000</v>
      </c>
      <c r="K51" s="178">
        <v>121900</v>
      </c>
      <c r="L51" s="173">
        <v>152400</v>
      </c>
      <c r="M51" s="179">
        <v>273900</v>
      </c>
    </row>
    <row r="52" spans="1:13" ht="13.5" customHeight="1">
      <c r="A52" s="296">
        <v>16.5</v>
      </c>
      <c r="B52" s="173">
        <v>63400</v>
      </c>
      <c r="C52" s="174">
        <v>77000</v>
      </c>
      <c r="D52" s="305">
        <v>72000</v>
      </c>
      <c r="E52" s="175">
        <v>141200</v>
      </c>
      <c r="F52" s="176">
        <v>187800</v>
      </c>
      <c r="G52" s="295">
        <v>155100</v>
      </c>
      <c r="H52" s="291"/>
      <c r="I52" s="288">
        <v>16.5</v>
      </c>
      <c r="J52" s="177">
        <v>87200</v>
      </c>
      <c r="K52" s="178">
        <v>125200</v>
      </c>
      <c r="L52" s="173">
        <v>156200</v>
      </c>
      <c r="M52" s="179">
        <v>281800</v>
      </c>
    </row>
    <row r="53" spans="1:13" ht="13.5" customHeight="1">
      <c r="A53" s="296">
        <v>17</v>
      </c>
      <c r="B53" s="173">
        <v>64800</v>
      </c>
      <c r="C53" s="174">
        <v>78900</v>
      </c>
      <c r="D53" s="305">
        <v>73700</v>
      </c>
      <c r="E53" s="175">
        <v>144300</v>
      </c>
      <c r="F53" s="176">
        <v>192200</v>
      </c>
      <c r="G53" s="295">
        <v>158700</v>
      </c>
      <c r="H53" s="291"/>
      <c r="I53" s="288">
        <v>17</v>
      </c>
      <c r="J53" s="177">
        <v>89200</v>
      </c>
      <c r="K53" s="178">
        <v>128200</v>
      </c>
      <c r="L53" s="173">
        <v>159600</v>
      </c>
      <c r="M53" s="179">
        <v>289500</v>
      </c>
    </row>
    <row r="54" spans="1:13" ht="13.5" customHeight="1">
      <c r="A54" s="296">
        <v>17.5</v>
      </c>
      <c r="B54" s="173">
        <v>66100</v>
      </c>
      <c r="C54" s="174">
        <v>80700</v>
      </c>
      <c r="D54" s="305">
        <v>75300</v>
      </c>
      <c r="E54" s="175">
        <v>147300</v>
      </c>
      <c r="F54" s="176">
        <v>196700</v>
      </c>
      <c r="G54" s="295">
        <v>162200</v>
      </c>
      <c r="H54" s="291"/>
      <c r="I54" s="288">
        <v>17.5</v>
      </c>
      <c r="J54" s="177">
        <v>91200</v>
      </c>
      <c r="K54" s="178">
        <v>131300</v>
      </c>
      <c r="L54" s="173">
        <v>163300</v>
      </c>
      <c r="M54" s="179">
        <v>297300</v>
      </c>
    </row>
    <row r="55" spans="1:13" ht="13.5" customHeight="1">
      <c r="A55" s="296">
        <v>18</v>
      </c>
      <c r="B55" s="173">
        <v>67400</v>
      </c>
      <c r="C55" s="174">
        <v>82400</v>
      </c>
      <c r="D55" s="305">
        <v>76800</v>
      </c>
      <c r="E55" s="175">
        <v>150400</v>
      </c>
      <c r="F55" s="176">
        <v>201100</v>
      </c>
      <c r="G55" s="295">
        <v>165800</v>
      </c>
      <c r="H55" s="291"/>
      <c r="I55" s="288">
        <v>18</v>
      </c>
      <c r="J55" s="177">
        <v>93100</v>
      </c>
      <c r="K55" s="178">
        <v>134500</v>
      </c>
      <c r="L55" s="173">
        <v>166800</v>
      </c>
      <c r="M55" s="179">
        <v>305000</v>
      </c>
    </row>
    <row r="56" spans="1:13" ht="13.5" customHeight="1">
      <c r="A56" s="296">
        <v>18.5</v>
      </c>
      <c r="B56" s="173">
        <v>68700</v>
      </c>
      <c r="C56" s="174">
        <v>84100</v>
      </c>
      <c r="D56" s="305">
        <v>78400</v>
      </c>
      <c r="E56" s="175">
        <v>153600</v>
      </c>
      <c r="F56" s="176">
        <v>205400</v>
      </c>
      <c r="G56" s="295">
        <v>169300</v>
      </c>
      <c r="H56" s="291"/>
      <c r="I56" s="288">
        <v>18.5</v>
      </c>
      <c r="J56" s="177">
        <v>95300</v>
      </c>
      <c r="K56" s="178">
        <v>137500</v>
      </c>
      <c r="L56" s="173">
        <v>170500</v>
      </c>
      <c r="M56" s="179">
        <v>312800</v>
      </c>
    </row>
    <row r="57" spans="1:13" ht="13.5" customHeight="1">
      <c r="A57" s="296">
        <v>19</v>
      </c>
      <c r="B57" s="173">
        <v>70000</v>
      </c>
      <c r="C57" s="174">
        <v>85900</v>
      </c>
      <c r="D57" s="305">
        <v>79900</v>
      </c>
      <c r="E57" s="175">
        <v>156600</v>
      </c>
      <c r="F57" s="176">
        <v>209800</v>
      </c>
      <c r="G57" s="295">
        <v>172900</v>
      </c>
      <c r="H57" s="291"/>
      <c r="I57" s="288">
        <v>19</v>
      </c>
      <c r="J57" s="177">
        <v>97200</v>
      </c>
      <c r="K57" s="178">
        <v>140600</v>
      </c>
      <c r="L57" s="173">
        <v>174000</v>
      </c>
      <c r="M57" s="179">
        <v>320700</v>
      </c>
    </row>
    <row r="58" spans="1:13" ht="13.5" customHeight="1">
      <c r="A58" s="296">
        <v>19.5</v>
      </c>
      <c r="B58" s="173">
        <v>71300</v>
      </c>
      <c r="C58" s="174">
        <v>87700</v>
      </c>
      <c r="D58" s="305">
        <v>81500</v>
      </c>
      <c r="E58" s="175">
        <v>159700</v>
      </c>
      <c r="F58" s="176">
        <v>214300</v>
      </c>
      <c r="G58" s="295">
        <v>176500</v>
      </c>
      <c r="H58" s="291"/>
      <c r="I58" s="288">
        <v>19.5</v>
      </c>
      <c r="J58" s="177">
        <v>99300</v>
      </c>
      <c r="K58" s="178">
        <v>143700</v>
      </c>
      <c r="L58" s="173">
        <v>177700</v>
      </c>
      <c r="M58" s="179">
        <v>328400</v>
      </c>
    </row>
    <row r="59" spans="1:13" ht="13.5" customHeight="1">
      <c r="A59" s="296">
        <v>20</v>
      </c>
      <c r="B59" s="173">
        <v>72700</v>
      </c>
      <c r="C59" s="174">
        <v>89400</v>
      </c>
      <c r="D59" s="305">
        <v>83300</v>
      </c>
      <c r="E59" s="175">
        <v>163000</v>
      </c>
      <c r="F59" s="176">
        <v>218700</v>
      </c>
      <c r="G59" s="295">
        <v>179900</v>
      </c>
      <c r="H59" s="291"/>
      <c r="I59" s="288">
        <v>20</v>
      </c>
      <c r="J59" s="177">
        <v>101400</v>
      </c>
      <c r="K59" s="178">
        <v>147000</v>
      </c>
      <c r="L59" s="173">
        <v>181100</v>
      </c>
      <c r="M59" s="179">
        <v>336100</v>
      </c>
    </row>
    <row r="60" spans="1:13" ht="13.5" customHeight="1">
      <c r="A60" s="296">
        <v>20.5</v>
      </c>
      <c r="B60" s="173">
        <v>74000</v>
      </c>
      <c r="C60" s="174">
        <v>91200</v>
      </c>
      <c r="D60" s="305">
        <v>84800</v>
      </c>
      <c r="E60" s="175">
        <v>166100</v>
      </c>
      <c r="F60" s="176">
        <v>223000</v>
      </c>
      <c r="G60" s="295">
        <v>183700</v>
      </c>
      <c r="H60" s="291"/>
      <c r="I60" s="288">
        <v>20.5</v>
      </c>
      <c r="J60" s="177">
        <v>103500</v>
      </c>
      <c r="K60" s="178">
        <v>150000</v>
      </c>
      <c r="L60" s="173">
        <v>184800</v>
      </c>
      <c r="M60" s="179">
        <v>343900</v>
      </c>
    </row>
    <row r="61" spans="1:13" ht="13.5" customHeight="1">
      <c r="A61" s="296">
        <v>21</v>
      </c>
      <c r="B61" s="173">
        <v>75300</v>
      </c>
      <c r="C61" s="174">
        <v>92900</v>
      </c>
      <c r="D61" s="305">
        <v>86400</v>
      </c>
      <c r="E61" s="175">
        <v>169100</v>
      </c>
      <c r="F61" s="176">
        <v>227400</v>
      </c>
      <c r="G61" s="295">
        <v>187200</v>
      </c>
      <c r="H61" s="291"/>
      <c r="I61" s="288">
        <v>21</v>
      </c>
      <c r="J61" s="177">
        <v>105400</v>
      </c>
      <c r="K61" s="178">
        <v>153100</v>
      </c>
      <c r="L61" s="173">
        <v>188400</v>
      </c>
      <c r="M61" s="179">
        <v>351600</v>
      </c>
    </row>
    <row r="62" spans="1:13" ht="13.5" customHeight="1">
      <c r="A62" s="296">
        <v>21.5</v>
      </c>
      <c r="B62" s="173">
        <v>76600</v>
      </c>
      <c r="C62" s="174">
        <v>94700</v>
      </c>
      <c r="D62" s="305">
        <v>87900</v>
      </c>
      <c r="E62" s="175">
        <v>172300</v>
      </c>
      <c r="F62" s="176">
        <v>231900</v>
      </c>
      <c r="G62" s="295">
        <v>190700</v>
      </c>
      <c r="H62" s="291"/>
      <c r="I62" s="288">
        <v>21.5</v>
      </c>
      <c r="J62" s="177">
        <v>107400</v>
      </c>
      <c r="K62" s="178">
        <v>156300</v>
      </c>
      <c r="L62" s="173">
        <v>192000</v>
      </c>
      <c r="M62" s="179">
        <v>359500</v>
      </c>
    </row>
    <row r="63" spans="1:13" ht="13.5" customHeight="1">
      <c r="A63" s="296">
        <v>22</v>
      </c>
      <c r="B63" s="173">
        <v>77900</v>
      </c>
      <c r="C63" s="174">
        <v>96600</v>
      </c>
      <c r="D63" s="305">
        <v>89500</v>
      </c>
      <c r="E63" s="175">
        <v>175400</v>
      </c>
      <c r="F63" s="176">
        <v>236200</v>
      </c>
      <c r="G63" s="295">
        <v>194200</v>
      </c>
      <c r="H63" s="291"/>
      <c r="I63" s="288">
        <v>22</v>
      </c>
      <c r="J63" s="177">
        <v>109500</v>
      </c>
      <c r="K63" s="178">
        <v>159300</v>
      </c>
      <c r="L63" s="173">
        <v>195500</v>
      </c>
      <c r="M63" s="179">
        <v>367200</v>
      </c>
    </row>
    <row r="64" spans="1:13" ht="13.5" customHeight="1">
      <c r="A64" s="296">
        <v>22.5</v>
      </c>
      <c r="B64" s="173">
        <v>79300</v>
      </c>
      <c r="C64" s="174">
        <v>98300</v>
      </c>
      <c r="D64" s="305">
        <v>91200</v>
      </c>
      <c r="E64" s="175">
        <v>178300</v>
      </c>
      <c r="F64" s="176">
        <v>240600</v>
      </c>
      <c r="G64" s="295">
        <v>198000</v>
      </c>
      <c r="H64" s="291"/>
      <c r="I64" s="288">
        <v>22.5</v>
      </c>
      <c r="J64" s="177">
        <v>111500</v>
      </c>
      <c r="K64" s="178">
        <v>162400</v>
      </c>
      <c r="L64" s="173">
        <v>199200</v>
      </c>
      <c r="M64" s="179">
        <v>375000</v>
      </c>
    </row>
    <row r="65" spans="1:13" ht="13.5" customHeight="1">
      <c r="A65" s="296">
        <v>23</v>
      </c>
      <c r="B65" s="173">
        <v>80600</v>
      </c>
      <c r="C65" s="174">
        <v>100000</v>
      </c>
      <c r="D65" s="305">
        <v>92700</v>
      </c>
      <c r="E65" s="175">
        <v>181500</v>
      </c>
      <c r="F65" s="176">
        <v>245100</v>
      </c>
      <c r="G65" s="295">
        <v>201400</v>
      </c>
      <c r="H65" s="291"/>
      <c r="I65" s="288">
        <v>23</v>
      </c>
      <c r="J65" s="177">
        <v>113600</v>
      </c>
      <c r="K65" s="178">
        <v>165500</v>
      </c>
      <c r="L65" s="173">
        <v>202700</v>
      </c>
      <c r="M65" s="179">
        <v>382900</v>
      </c>
    </row>
    <row r="66" spans="1:13" ht="13.5" customHeight="1">
      <c r="A66" s="296">
        <v>23.5</v>
      </c>
      <c r="B66" s="173">
        <v>81900</v>
      </c>
      <c r="C66" s="174">
        <v>101700</v>
      </c>
      <c r="D66" s="305">
        <v>94300</v>
      </c>
      <c r="E66" s="175">
        <v>184700</v>
      </c>
      <c r="F66" s="176">
        <v>249600</v>
      </c>
      <c r="G66" s="295">
        <v>205000</v>
      </c>
      <c r="H66" s="291"/>
      <c r="I66" s="288">
        <v>23.5</v>
      </c>
      <c r="J66" s="177">
        <v>115600</v>
      </c>
      <c r="K66" s="178">
        <v>168600</v>
      </c>
      <c r="L66" s="173">
        <v>206400</v>
      </c>
      <c r="M66" s="179">
        <v>390500</v>
      </c>
    </row>
    <row r="67" spans="1:13" ht="13.5" customHeight="1">
      <c r="A67" s="296">
        <v>24</v>
      </c>
      <c r="B67" s="173">
        <v>83200</v>
      </c>
      <c r="C67" s="174">
        <v>103600</v>
      </c>
      <c r="D67" s="305">
        <v>95800</v>
      </c>
      <c r="E67" s="175">
        <v>187700</v>
      </c>
      <c r="F67" s="176">
        <v>253900</v>
      </c>
      <c r="G67" s="295">
        <v>208400</v>
      </c>
      <c r="H67" s="291"/>
      <c r="I67" s="288">
        <v>24</v>
      </c>
      <c r="J67" s="177">
        <v>117600</v>
      </c>
      <c r="K67" s="178">
        <v>171700</v>
      </c>
      <c r="L67" s="173">
        <v>209800</v>
      </c>
      <c r="M67" s="179">
        <v>398200</v>
      </c>
    </row>
    <row r="68" spans="1:13" ht="13.5" customHeight="1">
      <c r="A68" s="296">
        <v>24.5</v>
      </c>
      <c r="B68" s="173">
        <v>84500</v>
      </c>
      <c r="C68" s="174">
        <v>105300</v>
      </c>
      <c r="D68" s="305">
        <v>97400</v>
      </c>
      <c r="E68" s="175">
        <v>190800</v>
      </c>
      <c r="F68" s="176">
        <v>258300</v>
      </c>
      <c r="G68" s="295">
        <v>212100</v>
      </c>
      <c r="H68" s="291"/>
      <c r="I68" s="288">
        <v>24.5</v>
      </c>
      <c r="J68" s="177">
        <v>119700</v>
      </c>
      <c r="K68" s="178">
        <v>174900</v>
      </c>
      <c r="L68" s="173">
        <v>213500</v>
      </c>
      <c r="M68" s="179">
        <v>406100</v>
      </c>
    </row>
    <row r="69" spans="1:13" ht="13.5" customHeight="1">
      <c r="A69" s="296">
        <v>25</v>
      </c>
      <c r="B69" s="173">
        <v>85600</v>
      </c>
      <c r="C69" s="174">
        <v>106800</v>
      </c>
      <c r="D69" s="305">
        <v>98700</v>
      </c>
      <c r="E69" s="175">
        <v>193900</v>
      </c>
      <c r="F69" s="176">
        <v>263300</v>
      </c>
      <c r="G69" s="295">
        <v>215700</v>
      </c>
      <c r="H69" s="291"/>
      <c r="I69" s="288">
        <v>25</v>
      </c>
      <c r="J69" s="177">
        <v>121100</v>
      </c>
      <c r="K69" s="178">
        <v>176700</v>
      </c>
      <c r="L69" s="173">
        <v>217100</v>
      </c>
      <c r="M69" s="179">
        <v>414000</v>
      </c>
    </row>
    <row r="70" spans="1:13" ht="13.5" customHeight="1">
      <c r="A70" s="296">
        <v>25.5</v>
      </c>
      <c r="B70" s="173">
        <v>86900</v>
      </c>
      <c r="C70" s="174">
        <v>108300</v>
      </c>
      <c r="D70" s="305">
        <v>100000</v>
      </c>
      <c r="E70" s="175">
        <v>196900</v>
      </c>
      <c r="F70" s="176">
        <v>268400</v>
      </c>
      <c r="G70" s="295">
        <v>219200</v>
      </c>
      <c r="H70" s="291"/>
      <c r="I70" s="288">
        <v>25.5</v>
      </c>
      <c r="J70" s="177">
        <v>122600</v>
      </c>
      <c r="K70" s="178">
        <v>178700</v>
      </c>
      <c r="L70" s="173">
        <v>220800</v>
      </c>
      <c r="M70" s="179">
        <v>422000</v>
      </c>
    </row>
    <row r="71" spans="1:13" ht="13.5" customHeight="1">
      <c r="A71" s="296">
        <v>26</v>
      </c>
      <c r="B71" s="173">
        <v>88000</v>
      </c>
      <c r="C71" s="174">
        <v>109800</v>
      </c>
      <c r="D71" s="305">
        <v>101300</v>
      </c>
      <c r="E71" s="175">
        <v>199800</v>
      </c>
      <c r="F71" s="176">
        <v>273500</v>
      </c>
      <c r="G71" s="295">
        <v>222800</v>
      </c>
      <c r="H71" s="291"/>
      <c r="I71" s="288">
        <v>26</v>
      </c>
      <c r="J71" s="177">
        <v>124000</v>
      </c>
      <c r="K71" s="178">
        <v>180600</v>
      </c>
      <c r="L71" s="173">
        <v>224200</v>
      </c>
      <c r="M71" s="179">
        <v>429700</v>
      </c>
    </row>
    <row r="72" spans="1:13" ht="13.5" customHeight="1">
      <c r="A72" s="296">
        <v>26.5</v>
      </c>
      <c r="B72" s="173">
        <v>89300</v>
      </c>
      <c r="C72" s="174">
        <v>111300</v>
      </c>
      <c r="D72" s="305">
        <v>102500</v>
      </c>
      <c r="E72" s="175">
        <v>202800</v>
      </c>
      <c r="F72" s="176">
        <v>278500</v>
      </c>
      <c r="G72" s="295">
        <v>226400</v>
      </c>
      <c r="H72" s="291"/>
      <c r="I72" s="288">
        <v>26.5</v>
      </c>
      <c r="J72" s="177">
        <v>125500</v>
      </c>
      <c r="K72" s="178">
        <v>182500</v>
      </c>
      <c r="L72" s="173">
        <v>227900</v>
      </c>
      <c r="M72" s="179">
        <v>437700</v>
      </c>
    </row>
    <row r="73" spans="1:13" ht="13.5" customHeight="1">
      <c r="A73" s="296">
        <v>27</v>
      </c>
      <c r="B73" s="173">
        <v>90500</v>
      </c>
      <c r="C73" s="174">
        <v>112900</v>
      </c>
      <c r="D73" s="305">
        <v>103700</v>
      </c>
      <c r="E73" s="175">
        <v>205800</v>
      </c>
      <c r="F73" s="176">
        <v>283500</v>
      </c>
      <c r="G73" s="295">
        <v>229800</v>
      </c>
      <c r="H73" s="291"/>
      <c r="I73" s="288">
        <v>27</v>
      </c>
      <c r="J73" s="177">
        <v>126800</v>
      </c>
      <c r="K73" s="178">
        <v>184500</v>
      </c>
      <c r="L73" s="173">
        <v>231300</v>
      </c>
      <c r="M73" s="179">
        <v>445600</v>
      </c>
    </row>
    <row r="74" spans="1:13" ht="13.5" customHeight="1">
      <c r="A74" s="296">
        <v>27.5</v>
      </c>
      <c r="B74" s="173">
        <v>91700</v>
      </c>
      <c r="C74" s="174">
        <v>114400</v>
      </c>
      <c r="D74" s="305">
        <v>105000</v>
      </c>
      <c r="E74" s="175">
        <v>208800</v>
      </c>
      <c r="F74" s="176">
        <v>288500</v>
      </c>
      <c r="G74" s="295">
        <v>233500</v>
      </c>
      <c r="H74" s="291"/>
      <c r="I74" s="288">
        <v>27.5</v>
      </c>
      <c r="J74" s="177">
        <v>128200</v>
      </c>
      <c r="K74" s="178">
        <v>186300</v>
      </c>
      <c r="L74" s="173">
        <v>235100</v>
      </c>
      <c r="M74" s="179">
        <v>453300</v>
      </c>
    </row>
    <row r="75" spans="1:13" ht="13.5" customHeight="1">
      <c r="A75" s="296">
        <v>28</v>
      </c>
      <c r="B75" s="173">
        <v>92800</v>
      </c>
      <c r="C75" s="174">
        <v>115900</v>
      </c>
      <c r="D75" s="305">
        <v>106200</v>
      </c>
      <c r="E75" s="175">
        <v>211700</v>
      </c>
      <c r="F75" s="176">
        <v>293500</v>
      </c>
      <c r="G75" s="295">
        <v>237100</v>
      </c>
      <c r="H75" s="291"/>
      <c r="I75" s="288">
        <v>28</v>
      </c>
      <c r="J75" s="177">
        <v>129700</v>
      </c>
      <c r="K75" s="178">
        <v>188200</v>
      </c>
      <c r="L75" s="173">
        <v>238600</v>
      </c>
      <c r="M75" s="179">
        <v>461300</v>
      </c>
    </row>
    <row r="76" spans="1:13" ht="13.5" customHeight="1">
      <c r="A76" s="296">
        <v>28.5</v>
      </c>
      <c r="B76" s="173">
        <v>94100</v>
      </c>
      <c r="C76" s="174">
        <v>117400</v>
      </c>
      <c r="D76" s="305">
        <v>107400</v>
      </c>
      <c r="E76" s="175">
        <v>214800</v>
      </c>
      <c r="F76" s="176">
        <v>298500</v>
      </c>
      <c r="G76" s="295">
        <v>240600</v>
      </c>
      <c r="H76" s="291"/>
      <c r="I76" s="288">
        <v>28.5</v>
      </c>
      <c r="J76" s="177">
        <v>131100</v>
      </c>
      <c r="K76" s="178">
        <v>190100</v>
      </c>
      <c r="L76" s="173">
        <v>242100</v>
      </c>
      <c r="M76" s="179">
        <v>469200</v>
      </c>
    </row>
    <row r="77" spans="1:13" ht="13.5" customHeight="1">
      <c r="A77" s="296">
        <v>29</v>
      </c>
      <c r="B77" s="173">
        <v>95300</v>
      </c>
      <c r="C77" s="174">
        <v>118800</v>
      </c>
      <c r="D77" s="305">
        <v>108600</v>
      </c>
      <c r="E77" s="175">
        <v>217800</v>
      </c>
      <c r="F77" s="176">
        <v>303600</v>
      </c>
      <c r="G77" s="295">
        <v>244100</v>
      </c>
      <c r="H77" s="291"/>
      <c r="I77" s="288">
        <v>29</v>
      </c>
      <c r="J77" s="177">
        <v>132600</v>
      </c>
      <c r="K77" s="178">
        <v>192100</v>
      </c>
      <c r="L77" s="173">
        <v>245700</v>
      </c>
      <c r="M77" s="179">
        <v>477000</v>
      </c>
    </row>
    <row r="78" spans="1:13" ht="13.5" customHeight="1">
      <c r="A78" s="296">
        <v>29.5</v>
      </c>
      <c r="B78" s="173">
        <v>96600</v>
      </c>
      <c r="C78" s="174">
        <v>120300</v>
      </c>
      <c r="D78" s="305">
        <v>109900</v>
      </c>
      <c r="E78" s="175">
        <v>220900</v>
      </c>
      <c r="F78" s="176">
        <v>308600</v>
      </c>
      <c r="G78" s="295">
        <v>247900</v>
      </c>
      <c r="H78" s="291"/>
      <c r="I78" s="288">
        <v>29.5</v>
      </c>
      <c r="J78" s="177">
        <v>134000</v>
      </c>
      <c r="K78" s="178">
        <v>194000</v>
      </c>
      <c r="L78" s="173">
        <v>249400</v>
      </c>
      <c r="M78" s="179">
        <v>484900</v>
      </c>
    </row>
    <row r="79" spans="1:13" ht="13.5" customHeight="1" thickBot="1">
      <c r="A79" s="297">
        <v>30</v>
      </c>
      <c r="B79" s="298">
        <v>97600</v>
      </c>
      <c r="C79" s="299">
        <v>121800</v>
      </c>
      <c r="D79" s="306">
        <v>111200</v>
      </c>
      <c r="E79" s="300">
        <v>235500</v>
      </c>
      <c r="F79" s="301">
        <v>313700</v>
      </c>
      <c r="G79" s="302">
        <v>251300</v>
      </c>
      <c r="H79" s="303"/>
      <c r="I79" s="289">
        <v>30</v>
      </c>
      <c r="J79" s="180">
        <v>135400</v>
      </c>
      <c r="K79" s="181">
        <v>195800</v>
      </c>
      <c r="L79" s="182">
        <v>252900</v>
      </c>
      <c r="M79" s="183">
        <v>492900</v>
      </c>
    </row>
  </sheetData>
  <sheetProtection/>
  <mergeCells count="7">
    <mergeCell ref="A14:B14"/>
    <mergeCell ref="B15:G15"/>
    <mergeCell ref="J15:M15"/>
    <mergeCell ref="A2:B2"/>
    <mergeCell ref="D1:J1"/>
    <mergeCell ref="B3:G3"/>
    <mergeCell ref="J3:M3"/>
  </mergeCells>
  <printOptions/>
  <pageMargins left="0.3937007874015748" right="0.2755905511811024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:M1"/>
    </sheetView>
  </sheetViews>
  <sheetFormatPr defaultColWidth="9.140625" defaultRowHeight="11.25" customHeight="1"/>
  <cols>
    <col min="1" max="1" width="22.00390625" style="62" customWidth="1"/>
    <col min="2" max="2" width="5.00390625" style="62" customWidth="1"/>
    <col min="3" max="3" width="3.140625" style="62" customWidth="1"/>
    <col min="4" max="4" width="3.421875" style="62" customWidth="1"/>
    <col min="5" max="5" width="22.421875" style="62" customWidth="1"/>
    <col min="6" max="6" width="4.421875" style="62" customWidth="1"/>
    <col min="7" max="7" width="3.8515625" style="62" customWidth="1"/>
    <col min="8" max="8" width="4.28125" style="62" customWidth="1"/>
    <col min="9" max="9" width="26.8515625" style="62" customWidth="1"/>
    <col min="10" max="10" width="4.421875" style="62" customWidth="1"/>
    <col min="11" max="11" width="3.7109375" style="62" customWidth="1"/>
    <col min="12" max="12" width="4.140625" style="63" customWidth="1"/>
    <col min="13" max="13" width="30.421875" style="62" customWidth="1"/>
    <col min="14" max="14" width="4.57421875" style="62" customWidth="1"/>
    <col min="15" max="16" width="3.8515625" style="63" customWidth="1"/>
    <col min="17" max="17" width="0" style="62" hidden="1" customWidth="1"/>
    <col min="18" max="18" width="10.7109375" style="2" customWidth="1"/>
    <col min="19" max="16384" width="9.00390625" style="2" customWidth="1"/>
  </cols>
  <sheetData>
    <row r="1" spans="1:17" ht="26.25" thickBot="1">
      <c r="A1" s="284" t="s">
        <v>372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44" t="s">
        <v>367</v>
      </c>
      <c r="O1" s="244"/>
      <c r="P1" s="245"/>
      <c r="Q1" s="1"/>
    </row>
    <row r="2" spans="1:17" s="4" customFormat="1" ht="21" thickBot="1">
      <c r="A2" s="246" t="s">
        <v>10</v>
      </c>
      <c r="B2" s="247"/>
      <c r="C2" s="247"/>
      <c r="D2" s="247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9"/>
      <c r="Q2" s="3"/>
    </row>
    <row r="3" spans="1:17" s="4" customFormat="1" ht="21" thickBot="1">
      <c r="A3" s="250" t="s">
        <v>11</v>
      </c>
      <c r="B3" s="251"/>
      <c r="C3" s="251"/>
      <c r="D3" s="252"/>
      <c r="E3" s="250" t="s">
        <v>12</v>
      </c>
      <c r="F3" s="251"/>
      <c r="G3" s="251"/>
      <c r="H3" s="252"/>
      <c r="I3" s="250" t="s">
        <v>13</v>
      </c>
      <c r="J3" s="251"/>
      <c r="K3" s="251"/>
      <c r="L3" s="252"/>
      <c r="M3" s="250" t="s">
        <v>14</v>
      </c>
      <c r="N3" s="251"/>
      <c r="O3" s="251"/>
      <c r="P3" s="252"/>
      <c r="Q3" s="3" t="s">
        <v>15</v>
      </c>
    </row>
    <row r="4" spans="1:17" s="4" customFormat="1" ht="12.75" thickBot="1">
      <c r="A4" s="5" t="s">
        <v>16</v>
      </c>
      <c r="B4" s="6" t="s">
        <v>17</v>
      </c>
      <c r="C4" s="6" t="s">
        <v>18</v>
      </c>
      <c r="D4" s="7" t="s">
        <v>19</v>
      </c>
      <c r="E4" s="5" t="s">
        <v>16</v>
      </c>
      <c r="F4" s="6" t="s">
        <v>17</v>
      </c>
      <c r="G4" s="6" t="s">
        <v>18</v>
      </c>
      <c r="H4" s="7" t="s">
        <v>19</v>
      </c>
      <c r="I4" s="5" t="s">
        <v>16</v>
      </c>
      <c r="J4" s="6" t="s">
        <v>17</v>
      </c>
      <c r="K4" s="6" t="s">
        <v>18</v>
      </c>
      <c r="L4" s="7" t="s">
        <v>19</v>
      </c>
      <c r="M4" s="5" t="s">
        <v>16</v>
      </c>
      <c r="N4" s="6" t="s">
        <v>17</v>
      </c>
      <c r="O4" s="6" t="s">
        <v>18</v>
      </c>
      <c r="P4" s="7" t="s">
        <v>19</v>
      </c>
      <c r="Q4" s="8"/>
    </row>
    <row r="5" spans="1:17" s="19" customFormat="1" ht="14.25">
      <c r="A5" s="9" t="s">
        <v>20</v>
      </c>
      <c r="B5" s="10" t="s">
        <v>21</v>
      </c>
      <c r="C5" s="10">
        <v>30</v>
      </c>
      <c r="D5" s="11">
        <v>2</v>
      </c>
      <c r="E5" s="12" t="s">
        <v>22</v>
      </c>
      <c r="F5" s="13" t="s">
        <v>23</v>
      </c>
      <c r="G5" s="13">
        <v>30</v>
      </c>
      <c r="H5" s="14">
        <v>3</v>
      </c>
      <c r="I5" s="15" t="s">
        <v>24</v>
      </c>
      <c r="J5" s="15" t="s">
        <v>25</v>
      </c>
      <c r="K5" s="15">
        <v>30</v>
      </c>
      <c r="L5" s="11">
        <v>3</v>
      </c>
      <c r="M5" s="12" t="s">
        <v>26</v>
      </c>
      <c r="N5" s="16" t="s">
        <v>27</v>
      </c>
      <c r="O5" s="13">
        <v>30</v>
      </c>
      <c r="P5" s="17">
        <v>3</v>
      </c>
      <c r="Q5" s="18" t="s">
        <v>28</v>
      </c>
    </row>
    <row r="6" spans="1:17" s="19" customFormat="1" ht="14.25">
      <c r="A6" s="20" t="s">
        <v>29</v>
      </c>
      <c r="B6" s="21" t="s">
        <v>30</v>
      </c>
      <c r="C6" s="21">
        <v>30</v>
      </c>
      <c r="D6" s="22">
        <v>3</v>
      </c>
      <c r="E6" s="23" t="s">
        <v>31</v>
      </c>
      <c r="F6" s="24" t="s">
        <v>32</v>
      </c>
      <c r="G6" s="24">
        <v>20</v>
      </c>
      <c r="H6" s="25">
        <v>2</v>
      </c>
      <c r="I6" s="26" t="s">
        <v>33</v>
      </c>
      <c r="J6" s="26" t="s">
        <v>34</v>
      </c>
      <c r="K6" s="26">
        <v>30</v>
      </c>
      <c r="L6" s="22">
        <v>2</v>
      </c>
      <c r="M6" s="27" t="s">
        <v>35</v>
      </c>
      <c r="N6" s="28" t="s">
        <v>36</v>
      </c>
      <c r="O6" s="24">
        <v>30</v>
      </c>
      <c r="P6" s="29">
        <v>3</v>
      </c>
      <c r="Q6" s="30" t="s">
        <v>37</v>
      </c>
    </row>
    <row r="7" spans="1:17" s="19" customFormat="1" ht="14.25">
      <c r="A7" s="31" t="s">
        <v>38</v>
      </c>
      <c r="B7" s="21" t="s">
        <v>39</v>
      </c>
      <c r="C7" s="21">
        <v>20</v>
      </c>
      <c r="D7" s="22">
        <v>2</v>
      </c>
      <c r="E7" s="23" t="s">
        <v>40</v>
      </c>
      <c r="F7" s="24" t="s">
        <v>41</v>
      </c>
      <c r="G7" s="24">
        <v>20</v>
      </c>
      <c r="H7" s="25">
        <v>3</v>
      </c>
      <c r="I7" s="26" t="s">
        <v>42</v>
      </c>
      <c r="J7" s="26" t="s">
        <v>43</v>
      </c>
      <c r="K7" s="26">
        <v>30</v>
      </c>
      <c r="L7" s="22">
        <v>3</v>
      </c>
      <c r="M7" s="32" t="s">
        <v>44</v>
      </c>
      <c r="N7" s="28" t="s">
        <v>45</v>
      </c>
      <c r="O7" s="24">
        <v>30</v>
      </c>
      <c r="P7" s="33">
        <v>3</v>
      </c>
      <c r="Q7" s="30" t="s">
        <v>46</v>
      </c>
    </row>
    <row r="8" spans="1:17" s="19" customFormat="1" ht="14.25">
      <c r="A8" s="20" t="s">
        <v>47</v>
      </c>
      <c r="B8" s="21" t="s">
        <v>48</v>
      </c>
      <c r="C8" s="21">
        <v>30</v>
      </c>
      <c r="D8" s="22">
        <v>2</v>
      </c>
      <c r="E8" s="32" t="s">
        <v>49</v>
      </c>
      <c r="F8" s="24" t="s">
        <v>50</v>
      </c>
      <c r="G8" s="24">
        <v>30</v>
      </c>
      <c r="H8" s="25">
        <v>3</v>
      </c>
      <c r="I8" s="26" t="s">
        <v>51</v>
      </c>
      <c r="J8" s="26" t="s">
        <v>52</v>
      </c>
      <c r="K8" s="26">
        <v>30</v>
      </c>
      <c r="L8" s="22">
        <v>2</v>
      </c>
      <c r="M8" s="32" t="s">
        <v>53</v>
      </c>
      <c r="N8" s="28" t="s">
        <v>54</v>
      </c>
      <c r="O8" s="24">
        <v>30</v>
      </c>
      <c r="P8" s="33">
        <v>2</v>
      </c>
      <c r="Q8" s="30" t="s">
        <v>55</v>
      </c>
    </row>
    <row r="9" spans="1:17" s="19" customFormat="1" ht="14.25">
      <c r="A9" s="20" t="s">
        <v>56</v>
      </c>
      <c r="B9" s="21" t="s">
        <v>57</v>
      </c>
      <c r="C9" s="21">
        <v>20</v>
      </c>
      <c r="D9" s="22">
        <v>3</v>
      </c>
      <c r="E9" s="23" t="s">
        <v>58</v>
      </c>
      <c r="F9" s="24" t="s">
        <v>59</v>
      </c>
      <c r="G9" s="24">
        <v>30</v>
      </c>
      <c r="H9" s="25">
        <v>3</v>
      </c>
      <c r="I9" s="26" t="s">
        <v>60</v>
      </c>
      <c r="J9" s="26" t="s">
        <v>61</v>
      </c>
      <c r="K9" s="26">
        <v>30</v>
      </c>
      <c r="L9" s="22">
        <v>3</v>
      </c>
      <c r="M9" s="32" t="s">
        <v>62</v>
      </c>
      <c r="N9" s="28" t="s">
        <v>63</v>
      </c>
      <c r="O9" s="24">
        <v>30</v>
      </c>
      <c r="P9" s="33">
        <v>3</v>
      </c>
      <c r="Q9" s="30" t="s">
        <v>64</v>
      </c>
    </row>
    <row r="10" spans="1:17" s="19" customFormat="1" ht="14.25">
      <c r="A10" s="34" t="s">
        <v>65</v>
      </c>
      <c r="B10" s="21" t="s">
        <v>66</v>
      </c>
      <c r="C10" s="21">
        <v>20</v>
      </c>
      <c r="D10" s="22">
        <v>3</v>
      </c>
      <c r="E10" s="32" t="s">
        <v>67</v>
      </c>
      <c r="F10" s="24" t="s">
        <v>68</v>
      </c>
      <c r="G10" s="24">
        <v>30</v>
      </c>
      <c r="H10" s="25">
        <v>3</v>
      </c>
      <c r="I10" s="26" t="s">
        <v>69</v>
      </c>
      <c r="J10" s="26" t="s">
        <v>70</v>
      </c>
      <c r="K10" s="26">
        <v>30</v>
      </c>
      <c r="L10" s="22">
        <v>3</v>
      </c>
      <c r="M10" s="32" t="s">
        <v>71</v>
      </c>
      <c r="N10" s="28" t="s">
        <v>72</v>
      </c>
      <c r="O10" s="24">
        <v>20</v>
      </c>
      <c r="P10" s="33">
        <v>2</v>
      </c>
      <c r="Q10" s="30" t="s">
        <v>73</v>
      </c>
    </row>
    <row r="11" spans="1:17" s="19" customFormat="1" ht="14.25">
      <c r="A11" s="20" t="s">
        <v>74</v>
      </c>
      <c r="B11" s="21" t="s">
        <v>75</v>
      </c>
      <c r="C11" s="21">
        <v>30</v>
      </c>
      <c r="D11" s="22">
        <v>3</v>
      </c>
      <c r="E11" s="32" t="s">
        <v>76</v>
      </c>
      <c r="F11" s="24" t="s">
        <v>77</v>
      </c>
      <c r="G11" s="24">
        <v>30</v>
      </c>
      <c r="H11" s="25">
        <v>3</v>
      </c>
      <c r="I11" s="26" t="s">
        <v>78</v>
      </c>
      <c r="J11" s="26" t="s">
        <v>79</v>
      </c>
      <c r="K11" s="26">
        <v>30</v>
      </c>
      <c r="L11" s="22">
        <v>2</v>
      </c>
      <c r="M11" s="32" t="s">
        <v>80</v>
      </c>
      <c r="N11" s="28" t="s">
        <v>81</v>
      </c>
      <c r="O11" s="24">
        <v>30</v>
      </c>
      <c r="P11" s="33">
        <v>3</v>
      </c>
      <c r="Q11" s="30" t="s">
        <v>82</v>
      </c>
    </row>
    <row r="12" spans="1:17" s="19" customFormat="1" ht="14.25">
      <c r="A12" s="34" t="s">
        <v>83</v>
      </c>
      <c r="B12" s="21" t="s">
        <v>84</v>
      </c>
      <c r="C12" s="21">
        <v>30</v>
      </c>
      <c r="D12" s="22">
        <v>3</v>
      </c>
      <c r="E12" s="23" t="s">
        <v>85</v>
      </c>
      <c r="F12" s="24" t="s">
        <v>86</v>
      </c>
      <c r="G12" s="24">
        <v>30</v>
      </c>
      <c r="H12" s="25">
        <v>3</v>
      </c>
      <c r="I12" s="26" t="s">
        <v>92</v>
      </c>
      <c r="J12" s="26" t="s">
        <v>93</v>
      </c>
      <c r="K12" s="26">
        <v>30</v>
      </c>
      <c r="L12" s="93">
        <v>2</v>
      </c>
      <c r="M12" s="32" t="s">
        <v>87</v>
      </c>
      <c r="N12" s="28" t="s">
        <v>88</v>
      </c>
      <c r="O12" s="24">
        <v>30</v>
      </c>
      <c r="P12" s="33">
        <v>3</v>
      </c>
      <c r="Q12" s="30" t="s">
        <v>89</v>
      </c>
    </row>
    <row r="13" spans="1:17" s="19" customFormat="1" ht="14.25">
      <c r="A13" s="34" t="s">
        <v>90</v>
      </c>
      <c r="B13" s="21" t="s">
        <v>91</v>
      </c>
      <c r="C13" s="21">
        <v>30</v>
      </c>
      <c r="D13" s="22">
        <v>3</v>
      </c>
      <c r="E13" s="23"/>
      <c r="F13" s="35"/>
      <c r="G13" s="35"/>
      <c r="H13" s="25"/>
      <c r="I13" s="26" t="s">
        <v>99</v>
      </c>
      <c r="J13" s="26" t="s">
        <v>100</v>
      </c>
      <c r="K13" s="26">
        <v>30</v>
      </c>
      <c r="L13" s="93">
        <v>3</v>
      </c>
      <c r="M13" s="32" t="s">
        <v>94</v>
      </c>
      <c r="N13" s="28" t="s">
        <v>95</v>
      </c>
      <c r="O13" s="24">
        <v>30</v>
      </c>
      <c r="P13" s="33">
        <v>3</v>
      </c>
      <c r="Q13" s="30" t="s">
        <v>96</v>
      </c>
    </row>
    <row r="14" spans="1:17" s="19" customFormat="1" ht="14.25">
      <c r="A14" s="34" t="s">
        <v>97</v>
      </c>
      <c r="B14" s="21" t="s">
        <v>98</v>
      </c>
      <c r="C14" s="21">
        <v>30</v>
      </c>
      <c r="D14" s="22">
        <v>2</v>
      </c>
      <c r="E14" s="32"/>
      <c r="F14" s="28"/>
      <c r="G14" s="28"/>
      <c r="H14" s="36"/>
      <c r="I14" s="26" t="s">
        <v>104</v>
      </c>
      <c r="J14" s="26" t="s">
        <v>105</v>
      </c>
      <c r="K14" s="26">
        <v>30</v>
      </c>
      <c r="L14" s="93">
        <v>2</v>
      </c>
      <c r="M14" s="32" t="s">
        <v>101</v>
      </c>
      <c r="N14" s="28" t="s">
        <v>102</v>
      </c>
      <c r="O14" s="24">
        <v>20</v>
      </c>
      <c r="P14" s="33">
        <v>3</v>
      </c>
      <c r="Q14" s="30" t="s">
        <v>103</v>
      </c>
    </row>
    <row r="15" spans="1:17" s="19" customFormat="1" ht="14.25">
      <c r="A15" s="34"/>
      <c r="B15" s="21"/>
      <c r="C15" s="21"/>
      <c r="D15" s="22"/>
      <c r="E15" s="32"/>
      <c r="F15" s="28"/>
      <c r="G15" s="28"/>
      <c r="H15" s="36"/>
      <c r="I15" s="26" t="s">
        <v>110</v>
      </c>
      <c r="J15" s="26" t="s">
        <v>111</v>
      </c>
      <c r="K15" s="26">
        <v>20</v>
      </c>
      <c r="L15" s="93">
        <v>3</v>
      </c>
      <c r="M15" s="32" t="s">
        <v>106</v>
      </c>
      <c r="N15" s="28" t="s">
        <v>107</v>
      </c>
      <c r="O15" s="24">
        <v>30</v>
      </c>
      <c r="P15" s="33">
        <v>2</v>
      </c>
      <c r="Q15" s="30" t="s">
        <v>108</v>
      </c>
    </row>
    <row r="16" spans="1:17" s="19" customFormat="1" ht="14.25">
      <c r="A16" s="34" t="s">
        <v>109</v>
      </c>
      <c r="B16" s="21" t="s">
        <v>109</v>
      </c>
      <c r="C16" s="26" t="s">
        <v>109</v>
      </c>
      <c r="D16" s="37" t="s">
        <v>109</v>
      </c>
      <c r="E16" s="23"/>
      <c r="F16" s="35"/>
      <c r="G16" s="35"/>
      <c r="H16" s="25"/>
      <c r="I16" s="26" t="s">
        <v>115</v>
      </c>
      <c r="J16" s="26" t="s">
        <v>116</v>
      </c>
      <c r="K16" s="26">
        <v>20</v>
      </c>
      <c r="L16" s="93">
        <v>3</v>
      </c>
      <c r="M16" s="32" t="s">
        <v>112</v>
      </c>
      <c r="N16" s="28" t="s">
        <v>113</v>
      </c>
      <c r="O16" s="24">
        <v>20</v>
      </c>
      <c r="P16" s="33">
        <v>2</v>
      </c>
      <c r="Q16" s="30" t="s">
        <v>114</v>
      </c>
    </row>
    <row r="17" spans="1:17" s="19" customFormat="1" ht="15" thickBot="1">
      <c r="A17" s="38" t="s">
        <v>109</v>
      </c>
      <c r="B17" s="39" t="s">
        <v>109</v>
      </c>
      <c r="C17" s="40" t="s">
        <v>109</v>
      </c>
      <c r="D17" s="41" t="s">
        <v>109</v>
      </c>
      <c r="E17" s="42"/>
      <c r="F17" s="43"/>
      <c r="G17" s="43"/>
      <c r="H17" s="44"/>
      <c r="I17" s="26" t="s">
        <v>120</v>
      </c>
      <c r="J17" s="26" t="s">
        <v>121</v>
      </c>
      <c r="K17" s="26">
        <v>30</v>
      </c>
      <c r="L17" s="93">
        <v>3</v>
      </c>
      <c r="M17" s="32" t="s">
        <v>117</v>
      </c>
      <c r="N17" s="28" t="s">
        <v>118</v>
      </c>
      <c r="O17" s="24">
        <v>20</v>
      </c>
      <c r="P17" s="33">
        <v>3</v>
      </c>
      <c r="Q17" s="30" t="s">
        <v>119</v>
      </c>
    </row>
    <row r="18" spans="1:17" s="19" customFormat="1" ht="15" thickBot="1">
      <c r="A18" s="231"/>
      <c r="B18" s="232"/>
      <c r="C18" s="232"/>
      <c r="D18" s="232"/>
      <c r="E18" s="232"/>
      <c r="F18" s="232"/>
      <c r="G18" s="232"/>
      <c r="H18" s="233"/>
      <c r="I18" s="45" t="s">
        <v>126</v>
      </c>
      <c r="J18" s="136" t="s">
        <v>127</v>
      </c>
      <c r="K18" s="136">
        <v>30</v>
      </c>
      <c r="L18" s="137">
        <v>3</v>
      </c>
      <c r="M18" s="32" t="s">
        <v>122</v>
      </c>
      <c r="N18" s="28" t="s">
        <v>123</v>
      </c>
      <c r="O18" s="24">
        <v>30</v>
      </c>
      <c r="P18" s="33">
        <v>3</v>
      </c>
      <c r="Q18" s="30" t="s">
        <v>124</v>
      </c>
    </row>
    <row r="19" spans="1:17" s="19" customFormat="1" ht="15" thickBot="1">
      <c r="A19" s="234" t="s">
        <v>125</v>
      </c>
      <c r="B19" s="235"/>
      <c r="C19" s="235"/>
      <c r="D19" s="235"/>
      <c r="E19" s="235"/>
      <c r="F19" s="235"/>
      <c r="G19" s="235"/>
      <c r="H19" s="236"/>
      <c r="I19" s="46" t="s">
        <v>132</v>
      </c>
      <c r="J19" s="138"/>
      <c r="K19" s="138"/>
      <c r="L19" s="139"/>
      <c r="M19" s="32" t="s">
        <v>128</v>
      </c>
      <c r="N19" s="28" t="s">
        <v>129</v>
      </c>
      <c r="O19" s="24">
        <v>30</v>
      </c>
      <c r="P19" s="33">
        <v>3</v>
      </c>
      <c r="Q19" s="30" t="s">
        <v>130</v>
      </c>
    </row>
    <row r="20" spans="1:17" s="19" customFormat="1" ht="14.25">
      <c r="A20" s="241" t="s">
        <v>131</v>
      </c>
      <c r="B20" s="242"/>
      <c r="C20" s="242"/>
      <c r="D20" s="242"/>
      <c r="E20" s="242"/>
      <c r="F20" s="242"/>
      <c r="G20" s="242"/>
      <c r="H20" s="243"/>
      <c r="I20" s="26" t="s">
        <v>137</v>
      </c>
      <c r="J20" s="26" t="s">
        <v>138</v>
      </c>
      <c r="K20" s="26">
        <v>30</v>
      </c>
      <c r="L20" s="93">
        <v>3</v>
      </c>
      <c r="M20" s="32" t="s">
        <v>133</v>
      </c>
      <c r="N20" s="28" t="s">
        <v>134</v>
      </c>
      <c r="O20" s="24">
        <v>30</v>
      </c>
      <c r="P20" s="33">
        <v>3</v>
      </c>
      <c r="Q20" s="30" t="s">
        <v>135</v>
      </c>
    </row>
    <row r="21" spans="1:17" s="19" customFormat="1" ht="14.25">
      <c r="A21" s="237" t="s">
        <v>136</v>
      </c>
      <c r="B21" s="221"/>
      <c r="C21" s="221"/>
      <c r="D21" s="221"/>
      <c r="E21" s="221"/>
      <c r="F21" s="221"/>
      <c r="G21" s="221"/>
      <c r="H21" s="222"/>
      <c r="I21" s="26" t="s">
        <v>143</v>
      </c>
      <c r="J21" s="26" t="s">
        <v>144</v>
      </c>
      <c r="K21" s="26">
        <v>30</v>
      </c>
      <c r="L21" s="93">
        <v>2</v>
      </c>
      <c r="M21" s="32" t="s">
        <v>139</v>
      </c>
      <c r="N21" s="28" t="s">
        <v>140</v>
      </c>
      <c r="O21" s="24">
        <v>20</v>
      </c>
      <c r="P21" s="33">
        <v>3</v>
      </c>
      <c r="Q21" s="30" t="s">
        <v>141</v>
      </c>
    </row>
    <row r="22" spans="1:17" s="19" customFormat="1" ht="14.25">
      <c r="A22" s="237" t="s">
        <v>142</v>
      </c>
      <c r="B22" s="221"/>
      <c r="C22" s="221"/>
      <c r="D22" s="221"/>
      <c r="E22" s="221"/>
      <c r="F22" s="221"/>
      <c r="G22" s="221"/>
      <c r="H22" s="222"/>
      <c r="I22" s="26" t="s">
        <v>149</v>
      </c>
      <c r="J22" s="26" t="s">
        <v>150</v>
      </c>
      <c r="K22" s="26">
        <v>30</v>
      </c>
      <c r="L22" s="93">
        <v>3</v>
      </c>
      <c r="M22" s="32" t="s">
        <v>145</v>
      </c>
      <c r="N22" s="28" t="s">
        <v>146</v>
      </c>
      <c r="O22" s="24">
        <v>30</v>
      </c>
      <c r="P22" s="33">
        <v>3</v>
      </c>
      <c r="Q22" s="30" t="s">
        <v>147</v>
      </c>
    </row>
    <row r="23" spans="1:17" s="19" customFormat="1" ht="14.25">
      <c r="A23" s="237" t="s">
        <v>148</v>
      </c>
      <c r="B23" s="221"/>
      <c r="C23" s="221"/>
      <c r="D23" s="221"/>
      <c r="E23" s="221"/>
      <c r="F23" s="221"/>
      <c r="G23" s="221"/>
      <c r="H23" s="222"/>
      <c r="I23" s="26" t="s">
        <v>155</v>
      </c>
      <c r="J23" s="26" t="s">
        <v>156</v>
      </c>
      <c r="K23" s="26">
        <v>30</v>
      </c>
      <c r="L23" s="93">
        <v>3</v>
      </c>
      <c r="M23" s="32" t="s">
        <v>151</v>
      </c>
      <c r="N23" s="28" t="s">
        <v>152</v>
      </c>
      <c r="O23" s="24">
        <v>20</v>
      </c>
      <c r="P23" s="33">
        <v>3</v>
      </c>
      <c r="Q23" s="30" t="s">
        <v>153</v>
      </c>
    </row>
    <row r="24" spans="1:17" s="19" customFormat="1" ht="15" thickBot="1">
      <c r="A24" s="238" t="s">
        <v>154</v>
      </c>
      <c r="B24" s="239"/>
      <c r="C24" s="239"/>
      <c r="D24" s="239"/>
      <c r="E24" s="239"/>
      <c r="F24" s="239"/>
      <c r="G24" s="239"/>
      <c r="H24" s="240"/>
      <c r="I24" s="26" t="s">
        <v>160</v>
      </c>
      <c r="J24" s="26" t="s">
        <v>161</v>
      </c>
      <c r="K24" s="26">
        <v>30</v>
      </c>
      <c r="L24" s="93">
        <v>3</v>
      </c>
      <c r="M24" s="32" t="s">
        <v>157</v>
      </c>
      <c r="N24" s="28" t="s">
        <v>158</v>
      </c>
      <c r="O24" s="24">
        <v>30</v>
      </c>
      <c r="P24" s="33">
        <v>3</v>
      </c>
      <c r="Q24" s="30" t="s">
        <v>159</v>
      </c>
    </row>
    <row r="25" spans="1:17" s="19" customFormat="1" ht="14.25">
      <c r="A25" s="47"/>
      <c r="B25" s="48"/>
      <c r="C25" s="48"/>
      <c r="D25" s="48"/>
      <c r="E25" s="48"/>
      <c r="F25" s="48"/>
      <c r="G25" s="48"/>
      <c r="H25" s="49"/>
      <c r="I25" s="26" t="s">
        <v>165</v>
      </c>
      <c r="J25" s="26" t="s">
        <v>166</v>
      </c>
      <c r="K25" s="26">
        <v>30</v>
      </c>
      <c r="L25" s="93">
        <v>3</v>
      </c>
      <c r="M25" s="32" t="s">
        <v>162</v>
      </c>
      <c r="N25" s="28" t="s">
        <v>163</v>
      </c>
      <c r="O25" s="24">
        <v>30</v>
      </c>
      <c r="P25" s="33">
        <v>3</v>
      </c>
      <c r="Q25" s="30" t="s">
        <v>164</v>
      </c>
    </row>
    <row r="26" spans="1:17" s="19" customFormat="1" ht="14.25">
      <c r="A26" s="195"/>
      <c r="B26" s="190"/>
      <c r="C26" s="190"/>
      <c r="D26" s="190"/>
      <c r="E26" s="190"/>
      <c r="F26" s="190"/>
      <c r="G26" s="190"/>
      <c r="H26" s="191"/>
      <c r="I26" s="26" t="s">
        <v>171</v>
      </c>
      <c r="J26" s="26" t="s">
        <v>172</v>
      </c>
      <c r="K26" s="26">
        <v>30</v>
      </c>
      <c r="L26" s="93">
        <v>3</v>
      </c>
      <c r="M26" s="32" t="s">
        <v>167</v>
      </c>
      <c r="N26" s="28" t="s">
        <v>168</v>
      </c>
      <c r="O26" s="24">
        <v>30</v>
      </c>
      <c r="P26" s="33">
        <v>3</v>
      </c>
      <c r="Q26" s="30" t="s">
        <v>169</v>
      </c>
    </row>
    <row r="27" spans="1:17" s="19" customFormat="1" ht="14.25">
      <c r="A27" s="204" t="s">
        <v>170</v>
      </c>
      <c r="B27" s="205"/>
      <c r="C27" s="205"/>
      <c r="D27" s="205"/>
      <c r="E27" s="205"/>
      <c r="F27" s="205"/>
      <c r="G27" s="205"/>
      <c r="H27" s="206"/>
      <c r="I27" s="26" t="s">
        <v>177</v>
      </c>
      <c r="J27" s="26" t="s">
        <v>364</v>
      </c>
      <c r="K27" s="26">
        <v>30</v>
      </c>
      <c r="L27" s="93">
        <v>3</v>
      </c>
      <c r="M27" s="32" t="s">
        <v>173</v>
      </c>
      <c r="N27" s="28" t="s">
        <v>174</v>
      </c>
      <c r="O27" s="24">
        <v>30</v>
      </c>
      <c r="P27" s="33">
        <v>3</v>
      </c>
      <c r="Q27" s="30" t="s">
        <v>175</v>
      </c>
    </row>
    <row r="28" spans="1:17" s="19" customFormat="1" ht="14.25">
      <c r="A28" s="220" t="s">
        <v>176</v>
      </c>
      <c r="B28" s="221"/>
      <c r="C28" s="221"/>
      <c r="D28" s="221"/>
      <c r="E28" s="221"/>
      <c r="F28" s="221"/>
      <c r="G28" s="221"/>
      <c r="H28" s="222"/>
      <c r="I28" s="26" t="s">
        <v>177</v>
      </c>
      <c r="J28" s="26" t="s">
        <v>178</v>
      </c>
      <c r="K28" s="26">
        <v>20</v>
      </c>
      <c r="L28" s="93">
        <v>2</v>
      </c>
      <c r="M28" s="32" t="s">
        <v>179</v>
      </c>
      <c r="N28" s="28" t="s">
        <v>180</v>
      </c>
      <c r="O28" s="24">
        <v>30</v>
      </c>
      <c r="P28" s="33">
        <v>3</v>
      </c>
      <c r="Q28" s="30" t="s">
        <v>181</v>
      </c>
    </row>
    <row r="29" spans="1:17" s="19" customFormat="1" ht="15" thickBot="1">
      <c r="A29" s="47"/>
      <c r="B29" s="48"/>
      <c r="C29" s="48"/>
      <c r="D29" s="48"/>
      <c r="E29" s="48"/>
      <c r="F29" s="48"/>
      <c r="G29" s="48"/>
      <c r="H29" s="49"/>
      <c r="I29" s="26" t="s">
        <v>365</v>
      </c>
      <c r="J29" s="26" t="s">
        <v>182</v>
      </c>
      <c r="K29" s="26">
        <v>20</v>
      </c>
      <c r="L29" s="93">
        <v>3</v>
      </c>
      <c r="M29" s="32" t="s">
        <v>183</v>
      </c>
      <c r="N29" s="28" t="s">
        <v>184</v>
      </c>
      <c r="O29" s="50">
        <v>30</v>
      </c>
      <c r="P29" s="51">
        <v>2</v>
      </c>
      <c r="Q29" s="30" t="s">
        <v>185</v>
      </c>
    </row>
    <row r="30" spans="1:17" s="19" customFormat="1" ht="14.25">
      <c r="A30" s="223" t="s">
        <v>5</v>
      </c>
      <c r="B30" s="224"/>
      <c r="C30" s="224"/>
      <c r="D30" s="224"/>
      <c r="E30" s="225" t="s">
        <v>186</v>
      </c>
      <c r="F30" s="225"/>
      <c r="G30" s="225"/>
      <c r="H30" s="226"/>
      <c r="I30" s="26" t="s">
        <v>187</v>
      </c>
      <c r="J30" s="26" t="s">
        <v>188</v>
      </c>
      <c r="K30" s="26">
        <v>30</v>
      </c>
      <c r="L30" s="93">
        <v>3</v>
      </c>
      <c r="M30" s="32" t="s">
        <v>189</v>
      </c>
      <c r="N30" s="28" t="s">
        <v>190</v>
      </c>
      <c r="O30" s="24">
        <v>30</v>
      </c>
      <c r="P30" s="33">
        <v>3</v>
      </c>
      <c r="Q30" s="30" t="s">
        <v>191</v>
      </c>
    </row>
    <row r="31" spans="1:17" s="19" customFormat="1" ht="14.25">
      <c r="A31" s="216" t="s">
        <v>6</v>
      </c>
      <c r="B31" s="217"/>
      <c r="C31" s="217"/>
      <c r="D31" s="217"/>
      <c r="E31" s="227" t="s">
        <v>192</v>
      </c>
      <c r="F31" s="227"/>
      <c r="G31" s="227"/>
      <c r="H31" s="228"/>
      <c r="I31" s="26" t="s">
        <v>193</v>
      </c>
      <c r="J31" s="26" t="s">
        <v>194</v>
      </c>
      <c r="K31" s="26">
        <v>30</v>
      </c>
      <c r="L31" s="93">
        <v>3</v>
      </c>
      <c r="M31" s="32" t="s">
        <v>195</v>
      </c>
      <c r="N31" s="28" t="s">
        <v>196</v>
      </c>
      <c r="O31" s="24">
        <v>30</v>
      </c>
      <c r="P31" s="33">
        <v>3</v>
      </c>
      <c r="Q31" s="30" t="s">
        <v>197</v>
      </c>
    </row>
    <row r="32" spans="1:17" s="19" customFormat="1" ht="14.25">
      <c r="A32" s="216"/>
      <c r="B32" s="217"/>
      <c r="C32" s="217"/>
      <c r="D32" s="217"/>
      <c r="E32" s="229" t="s">
        <v>198</v>
      </c>
      <c r="F32" s="229"/>
      <c r="G32" s="229"/>
      <c r="H32" s="230"/>
      <c r="I32" s="26" t="s">
        <v>199</v>
      </c>
      <c r="J32" s="26" t="s">
        <v>200</v>
      </c>
      <c r="K32" s="26">
        <v>30</v>
      </c>
      <c r="L32" s="93">
        <v>3</v>
      </c>
      <c r="M32" s="32" t="s">
        <v>201</v>
      </c>
      <c r="N32" s="28" t="s">
        <v>202</v>
      </c>
      <c r="O32" s="24">
        <v>30</v>
      </c>
      <c r="P32" s="33">
        <v>3</v>
      </c>
      <c r="Q32" s="30" t="s">
        <v>203</v>
      </c>
    </row>
    <row r="33" spans="1:17" s="19" customFormat="1" ht="14.25">
      <c r="A33" s="216" t="s">
        <v>7</v>
      </c>
      <c r="B33" s="217"/>
      <c r="C33" s="217"/>
      <c r="D33" s="217"/>
      <c r="E33" s="218" t="s">
        <v>204</v>
      </c>
      <c r="F33" s="218"/>
      <c r="G33" s="218"/>
      <c r="H33" s="219"/>
      <c r="I33" s="26" t="s">
        <v>205</v>
      </c>
      <c r="J33" s="26" t="s">
        <v>206</v>
      </c>
      <c r="K33" s="26">
        <v>30</v>
      </c>
      <c r="L33" s="93">
        <v>3</v>
      </c>
      <c r="M33" s="32" t="s">
        <v>207</v>
      </c>
      <c r="N33" s="28" t="s">
        <v>208</v>
      </c>
      <c r="O33" s="24">
        <v>30</v>
      </c>
      <c r="P33" s="33">
        <v>2</v>
      </c>
      <c r="Q33" s="30" t="s">
        <v>209</v>
      </c>
    </row>
    <row r="34" spans="1:17" s="19" customFormat="1" ht="14.25">
      <c r="A34" s="216" t="s">
        <v>8</v>
      </c>
      <c r="B34" s="217"/>
      <c r="C34" s="217"/>
      <c r="D34" s="217"/>
      <c r="E34" s="218" t="s">
        <v>210</v>
      </c>
      <c r="F34" s="218"/>
      <c r="G34" s="218"/>
      <c r="H34" s="219"/>
      <c r="I34" s="26" t="s">
        <v>361</v>
      </c>
      <c r="J34" s="26" t="s">
        <v>271</v>
      </c>
      <c r="K34" s="26">
        <v>30</v>
      </c>
      <c r="L34" s="93">
        <v>3</v>
      </c>
      <c r="M34" s="52"/>
      <c r="N34" s="53"/>
      <c r="O34" s="54"/>
      <c r="P34" s="55"/>
      <c r="Q34" s="30" t="s">
        <v>213</v>
      </c>
    </row>
    <row r="35" spans="1:17" s="19" customFormat="1" ht="14.25">
      <c r="A35" s="216" t="s">
        <v>9</v>
      </c>
      <c r="B35" s="217"/>
      <c r="C35" s="217"/>
      <c r="D35" s="217"/>
      <c r="E35" s="218" t="s">
        <v>214</v>
      </c>
      <c r="F35" s="218"/>
      <c r="G35" s="218"/>
      <c r="H35" s="219"/>
      <c r="I35" s="26" t="s">
        <v>211</v>
      </c>
      <c r="J35" s="26" t="s">
        <v>212</v>
      </c>
      <c r="K35" s="26">
        <v>30</v>
      </c>
      <c r="L35" s="93">
        <v>3</v>
      </c>
      <c r="M35" s="32"/>
      <c r="N35" s="28"/>
      <c r="O35" s="24"/>
      <c r="P35" s="33"/>
      <c r="Q35" s="30" t="s">
        <v>217</v>
      </c>
    </row>
    <row r="36" spans="1:17" s="19" customFormat="1" ht="14.25" customHeight="1" thickBot="1">
      <c r="A36" s="213" t="s">
        <v>218</v>
      </c>
      <c r="B36" s="214"/>
      <c r="C36" s="214"/>
      <c r="D36" s="215"/>
      <c r="E36" s="196" t="s">
        <v>366</v>
      </c>
      <c r="F36" s="196"/>
      <c r="G36" s="196"/>
      <c r="H36" s="197"/>
      <c r="I36" s="26" t="s">
        <v>215</v>
      </c>
      <c r="J36" s="26" t="s">
        <v>216</v>
      </c>
      <c r="K36" s="26">
        <v>30</v>
      </c>
      <c r="L36" s="93">
        <v>3</v>
      </c>
      <c r="M36" s="32"/>
      <c r="N36" s="28"/>
      <c r="O36" s="24"/>
      <c r="P36" s="33"/>
      <c r="Q36" s="30" t="s">
        <v>221</v>
      </c>
    </row>
    <row r="37" spans="1:17" s="19" customFormat="1" ht="16.5" customHeight="1">
      <c r="A37" s="210"/>
      <c r="B37" s="211"/>
      <c r="C37" s="211"/>
      <c r="D37" s="211"/>
      <c r="E37" s="211"/>
      <c r="F37" s="211"/>
      <c r="G37" s="211"/>
      <c r="H37" s="212"/>
      <c r="I37" s="26" t="s">
        <v>219</v>
      </c>
      <c r="J37" s="26" t="s">
        <v>220</v>
      </c>
      <c r="K37" s="26">
        <v>30</v>
      </c>
      <c r="L37" s="93">
        <v>3</v>
      </c>
      <c r="M37" s="32"/>
      <c r="N37" s="28"/>
      <c r="O37" s="24"/>
      <c r="P37" s="33"/>
      <c r="Q37" s="30" t="s">
        <v>224</v>
      </c>
    </row>
    <row r="38" spans="1:17" s="19" customFormat="1" ht="14.25">
      <c r="A38" s="210"/>
      <c r="B38" s="211"/>
      <c r="C38" s="211"/>
      <c r="D38" s="211"/>
      <c r="E38" s="211"/>
      <c r="F38" s="211"/>
      <c r="G38" s="211"/>
      <c r="H38" s="212"/>
      <c r="I38" s="26" t="s">
        <v>222</v>
      </c>
      <c r="J38" s="26" t="s">
        <v>223</v>
      </c>
      <c r="K38" s="26">
        <v>30</v>
      </c>
      <c r="L38" s="93">
        <v>2</v>
      </c>
      <c r="M38" s="32"/>
      <c r="N38" s="28"/>
      <c r="O38" s="24"/>
      <c r="P38" s="33"/>
      <c r="Q38" s="30" t="s">
        <v>227</v>
      </c>
    </row>
    <row r="39" spans="1:17" s="19" customFormat="1" ht="14.25">
      <c r="A39" s="198"/>
      <c r="B39" s="199"/>
      <c r="C39" s="199"/>
      <c r="D39" s="199"/>
      <c r="E39" s="199"/>
      <c r="F39" s="199"/>
      <c r="G39" s="199"/>
      <c r="H39" s="200"/>
      <c r="I39" s="26" t="s">
        <v>225</v>
      </c>
      <c r="J39" s="26" t="s">
        <v>226</v>
      </c>
      <c r="K39" s="26">
        <v>20</v>
      </c>
      <c r="L39" s="93">
        <v>3</v>
      </c>
      <c r="M39" s="32"/>
      <c r="N39" s="28"/>
      <c r="O39" s="24"/>
      <c r="P39" s="33"/>
      <c r="Q39" s="30" t="s">
        <v>230</v>
      </c>
    </row>
    <row r="40" spans="1:17" s="19" customFormat="1" ht="14.25">
      <c r="A40" s="201"/>
      <c r="B40" s="202"/>
      <c r="C40" s="202"/>
      <c r="D40" s="202"/>
      <c r="E40" s="202"/>
      <c r="F40" s="202"/>
      <c r="G40" s="202"/>
      <c r="H40" s="203"/>
      <c r="I40" s="26" t="s">
        <v>228</v>
      </c>
      <c r="J40" s="26" t="s">
        <v>229</v>
      </c>
      <c r="K40" s="26">
        <v>20</v>
      </c>
      <c r="L40" s="93">
        <v>3</v>
      </c>
      <c r="M40" s="32"/>
      <c r="N40" s="28"/>
      <c r="O40" s="24"/>
      <c r="P40" s="33"/>
      <c r="Q40" s="30" t="s">
        <v>233</v>
      </c>
    </row>
    <row r="41" spans="1:17" s="19" customFormat="1" ht="14.25">
      <c r="A41" s="195"/>
      <c r="B41" s="190"/>
      <c r="C41" s="190"/>
      <c r="D41" s="190"/>
      <c r="E41" s="190"/>
      <c r="F41" s="190"/>
      <c r="G41" s="190"/>
      <c r="H41" s="191"/>
      <c r="I41" s="26" t="s">
        <v>231</v>
      </c>
      <c r="J41" s="26" t="s">
        <v>232</v>
      </c>
      <c r="K41" s="26">
        <v>20</v>
      </c>
      <c r="L41" s="93">
        <v>3</v>
      </c>
      <c r="M41" s="32"/>
      <c r="N41" s="28"/>
      <c r="O41" s="24"/>
      <c r="P41" s="33"/>
      <c r="Q41" s="30" t="s">
        <v>236</v>
      </c>
    </row>
    <row r="42" spans="1:17" s="19" customFormat="1" ht="14.25">
      <c r="A42" s="204"/>
      <c r="B42" s="205"/>
      <c r="C42" s="205"/>
      <c r="D42" s="205"/>
      <c r="E42" s="205"/>
      <c r="F42" s="205"/>
      <c r="G42" s="205"/>
      <c r="H42" s="206"/>
      <c r="I42" s="26" t="s">
        <v>234</v>
      </c>
      <c r="J42" s="26" t="s">
        <v>235</v>
      </c>
      <c r="K42" s="26">
        <v>30</v>
      </c>
      <c r="L42" s="93">
        <v>3</v>
      </c>
      <c r="M42" s="32"/>
      <c r="N42" s="28"/>
      <c r="O42" s="24"/>
      <c r="P42" s="33"/>
      <c r="Q42" s="30" t="s">
        <v>239</v>
      </c>
    </row>
    <row r="43" spans="1:17" s="19" customFormat="1" ht="14.25">
      <c r="A43" s="207"/>
      <c r="B43" s="208"/>
      <c r="C43" s="208"/>
      <c r="D43" s="208"/>
      <c r="E43" s="208"/>
      <c r="F43" s="208"/>
      <c r="G43" s="208"/>
      <c r="H43" s="209"/>
      <c r="I43" s="26" t="s">
        <v>237</v>
      </c>
      <c r="J43" s="26" t="s">
        <v>238</v>
      </c>
      <c r="K43" s="26">
        <v>30</v>
      </c>
      <c r="L43" s="93">
        <v>3</v>
      </c>
      <c r="M43" s="32"/>
      <c r="N43" s="28"/>
      <c r="O43" s="24"/>
      <c r="P43" s="33"/>
      <c r="Q43" s="30" t="s">
        <v>242</v>
      </c>
    </row>
    <row r="44" spans="1:17" s="19" customFormat="1" ht="14.25">
      <c r="A44" s="195"/>
      <c r="B44" s="190"/>
      <c r="C44" s="190"/>
      <c r="D44" s="190"/>
      <c r="E44" s="190"/>
      <c r="F44" s="190"/>
      <c r="G44" s="190"/>
      <c r="H44" s="191"/>
      <c r="I44" s="26" t="s">
        <v>240</v>
      </c>
      <c r="J44" s="26" t="s">
        <v>241</v>
      </c>
      <c r="K44" s="26">
        <v>20</v>
      </c>
      <c r="L44" s="93">
        <v>3</v>
      </c>
      <c r="M44" s="32"/>
      <c r="N44" s="28"/>
      <c r="O44" s="24"/>
      <c r="P44" s="33"/>
      <c r="Q44" s="30" t="s">
        <v>245</v>
      </c>
    </row>
    <row r="45" spans="1:17" s="19" customFormat="1" ht="14.25">
      <c r="A45" s="195"/>
      <c r="B45" s="190"/>
      <c r="C45" s="190"/>
      <c r="D45" s="190"/>
      <c r="E45" s="190"/>
      <c r="F45" s="190"/>
      <c r="G45" s="190"/>
      <c r="H45" s="191"/>
      <c r="I45" s="26" t="s">
        <v>243</v>
      </c>
      <c r="J45" s="26" t="s">
        <v>244</v>
      </c>
      <c r="K45" s="26">
        <v>20</v>
      </c>
      <c r="L45" s="93">
        <v>3</v>
      </c>
      <c r="M45" s="32"/>
      <c r="N45" s="28"/>
      <c r="O45" s="24"/>
      <c r="P45" s="33"/>
      <c r="Q45" s="30" t="s">
        <v>248</v>
      </c>
    </row>
    <row r="46" spans="1:17" s="19" customFormat="1" ht="14.25">
      <c r="A46" s="195"/>
      <c r="B46" s="190"/>
      <c r="C46" s="190"/>
      <c r="D46" s="190"/>
      <c r="E46" s="190"/>
      <c r="F46" s="190"/>
      <c r="G46" s="190"/>
      <c r="H46" s="191"/>
      <c r="I46" s="26" t="s">
        <v>246</v>
      </c>
      <c r="J46" s="26" t="s">
        <v>247</v>
      </c>
      <c r="K46" s="26">
        <v>30</v>
      </c>
      <c r="L46" s="93">
        <v>3</v>
      </c>
      <c r="M46" s="32"/>
      <c r="N46" s="28"/>
      <c r="O46" s="24"/>
      <c r="P46" s="33"/>
      <c r="Q46" s="30" t="s">
        <v>251</v>
      </c>
    </row>
    <row r="47" spans="1:17" s="19" customFormat="1" ht="14.25">
      <c r="A47" s="195"/>
      <c r="B47" s="190"/>
      <c r="C47" s="190"/>
      <c r="D47" s="190"/>
      <c r="E47" s="190"/>
      <c r="F47" s="190"/>
      <c r="G47" s="190"/>
      <c r="H47" s="191"/>
      <c r="I47" s="26" t="s">
        <v>249</v>
      </c>
      <c r="J47" s="26" t="s">
        <v>250</v>
      </c>
      <c r="K47" s="26">
        <v>30</v>
      </c>
      <c r="L47" s="93">
        <v>2</v>
      </c>
      <c r="M47" s="32"/>
      <c r="N47" s="28"/>
      <c r="O47" s="24"/>
      <c r="P47" s="33"/>
      <c r="Q47" s="30" t="s">
        <v>254</v>
      </c>
    </row>
    <row r="48" spans="1:17" s="19" customFormat="1" ht="14.25">
      <c r="A48" s="195"/>
      <c r="B48" s="190"/>
      <c r="C48" s="190"/>
      <c r="D48" s="190"/>
      <c r="E48" s="190"/>
      <c r="F48" s="190"/>
      <c r="G48" s="190"/>
      <c r="H48" s="191"/>
      <c r="I48" s="26" t="s">
        <v>252</v>
      </c>
      <c r="J48" s="26" t="s">
        <v>253</v>
      </c>
      <c r="K48" s="26">
        <v>30</v>
      </c>
      <c r="L48" s="93">
        <v>3</v>
      </c>
      <c r="M48" s="32"/>
      <c r="N48" s="28"/>
      <c r="O48" s="24"/>
      <c r="P48" s="33"/>
      <c r="Q48" s="30" t="s">
        <v>257</v>
      </c>
    </row>
    <row r="49" spans="1:17" s="19" customFormat="1" ht="14.25">
      <c r="A49" s="189"/>
      <c r="B49" s="190"/>
      <c r="C49" s="190"/>
      <c r="D49" s="190"/>
      <c r="E49" s="190"/>
      <c r="F49" s="190"/>
      <c r="G49" s="190"/>
      <c r="H49" s="191"/>
      <c r="I49" s="26" t="s">
        <v>255</v>
      </c>
      <c r="J49" s="26" t="s">
        <v>256</v>
      </c>
      <c r="K49" s="26">
        <v>30</v>
      </c>
      <c r="L49" s="93">
        <v>2</v>
      </c>
      <c r="M49" s="32"/>
      <c r="N49" s="28"/>
      <c r="O49" s="24"/>
      <c r="P49" s="33"/>
      <c r="Q49" s="30" t="s">
        <v>260</v>
      </c>
    </row>
    <row r="50" spans="1:17" s="19" customFormat="1" ht="14.25">
      <c r="A50" s="189"/>
      <c r="B50" s="190"/>
      <c r="C50" s="190"/>
      <c r="D50" s="190"/>
      <c r="E50" s="190"/>
      <c r="F50" s="190"/>
      <c r="G50" s="190"/>
      <c r="H50" s="191"/>
      <c r="I50" s="26" t="s">
        <v>258</v>
      </c>
      <c r="J50" s="26" t="s">
        <v>259</v>
      </c>
      <c r="K50" s="26">
        <v>20</v>
      </c>
      <c r="L50" s="93">
        <v>3</v>
      </c>
      <c r="M50" s="32"/>
      <c r="N50" s="28"/>
      <c r="O50" s="24"/>
      <c r="P50" s="33"/>
      <c r="Q50" s="30" t="s">
        <v>263</v>
      </c>
    </row>
    <row r="51" spans="1:17" s="19" customFormat="1" ht="14.25">
      <c r="A51" s="189"/>
      <c r="B51" s="190"/>
      <c r="C51" s="190"/>
      <c r="D51" s="190"/>
      <c r="E51" s="190"/>
      <c r="F51" s="190"/>
      <c r="G51" s="190"/>
      <c r="H51" s="191"/>
      <c r="I51" s="26" t="s">
        <v>261</v>
      </c>
      <c r="J51" s="26" t="s">
        <v>262</v>
      </c>
      <c r="K51" s="26">
        <v>30</v>
      </c>
      <c r="L51" s="93">
        <v>3</v>
      </c>
      <c r="M51" s="32"/>
      <c r="N51" s="28"/>
      <c r="O51" s="24"/>
      <c r="P51" s="33"/>
      <c r="Q51" s="30" t="s">
        <v>266</v>
      </c>
    </row>
    <row r="52" spans="1:17" s="19" customFormat="1" ht="14.25">
      <c r="A52" s="189"/>
      <c r="B52" s="190"/>
      <c r="C52" s="190"/>
      <c r="D52" s="190"/>
      <c r="E52" s="190"/>
      <c r="F52" s="190"/>
      <c r="G52" s="190"/>
      <c r="H52" s="191"/>
      <c r="I52" s="26" t="s">
        <v>362</v>
      </c>
      <c r="J52" s="26" t="s">
        <v>363</v>
      </c>
      <c r="K52" s="26">
        <v>30</v>
      </c>
      <c r="L52" s="93">
        <v>3</v>
      </c>
      <c r="M52" s="32"/>
      <c r="N52" s="28"/>
      <c r="O52" s="24"/>
      <c r="P52" s="33"/>
      <c r="Q52" s="30" t="s">
        <v>267</v>
      </c>
    </row>
    <row r="53" spans="1:17" s="19" customFormat="1" ht="14.25">
      <c r="A53" s="189"/>
      <c r="B53" s="190"/>
      <c r="C53" s="190"/>
      <c r="D53" s="190"/>
      <c r="E53" s="190"/>
      <c r="F53" s="190"/>
      <c r="G53" s="190"/>
      <c r="H53" s="191"/>
      <c r="I53" s="26" t="s">
        <v>264</v>
      </c>
      <c r="J53" s="26" t="s">
        <v>265</v>
      </c>
      <c r="K53" s="26">
        <v>30</v>
      </c>
      <c r="L53" s="93">
        <v>3</v>
      </c>
      <c r="M53" s="32"/>
      <c r="N53" s="28"/>
      <c r="O53" s="24"/>
      <c r="P53" s="33"/>
      <c r="Q53" s="30" t="s">
        <v>268</v>
      </c>
    </row>
    <row r="54" spans="1:17" s="19" customFormat="1" ht="14.25">
      <c r="A54" s="189"/>
      <c r="B54" s="190"/>
      <c r="C54" s="190"/>
      <c r="D54" s="190"/>
      <c r="E54" s="190"/>
      <c r="F54" s="190"/>
      <c r="G54" s="190"/>
      <c r="H54" s="191"/>
      <c r="I54" s="26"/>
      <c r="J54" s="26"/>
      <c r="K54" s="26"/>
      <c r="L54" s="93"/>
      <c r="M54" s="32"/>
      <c r="N54" s="28"/>
      <c r="O54" s="24"/>
      <c r="P54" s="33"/>
      <c r="Q54" s="30" t="s">
        <v>269</v>
      </c>
    </row>
    <row r="55" spans="1:17" s="19" customFormat="1" ht="15" thickBot="1">
      <c r="A55" s="192"/>
      <c r="B55" s="193"/>
      <c r="C55" s="193"/>
      <c r="D55" s="193"/>
      <c r="E55" s="193"/>
      <c r="F55" s="193"/>
      <c r="G55" s="193"/>
      <c r="H55" s="194"/>
      <c r="I55" s="56"/>
      <c r="J55" s="56"/>
      <c r="K55" s="56"/>
      <c r="L55" s="57"/>
      <c r="M55" s="58"/>
      <c r="N55" s="59"/>
      <c r="O55" s="60"/>
      <c r="P55" s="61"/>
      <c r="Q55" s="30" t="s">
        <v>270</v>
      </c>
    </row>
  </sheetData>
  <sheetProtection/>
  <mergeCells count="49">
    <mergeCell ref="A1:M1"/>
    <mergeCell ref="N1:P1"/>
    <mergeCell ref="A2:P2"/>
    <mergeCell ref="A3:D3"/>
    <mergeCell ref="E3:H3"/>
    <mergeCell ref="I3:L3"/>
    <mergeCell ref="M3:P3"/>
    <mergeCell ref="A27:H27"/>
    <mergeCell ref="A18:H18"/>
    <mergeCell ref="A19:H19"/>
    <mergeCell ref="A21:H21"/>
    <mergeCell ref="A22:H22"/>
    <mergeCell ref="A23:H23"/>
    <mergeCell ref="A24:H24"/>
    <mergeCell ref="A26:H26"/>
    <mergeCell ref="A20:H20"/>
    <mergeCell ref="A28:H28"/>
    <mergeCell ref="A30:D30"/>
    <mergeCell ref="E30:H30"/>
    <mergeCell ref="A31:D32"/>
    <mergeCell ref="E31:H31"/>
    <mergeCell ref="E32:H32"/>
    <mergeCell ref="A33:D33"/>
    <mergeCell ref="E33:H33"/>
    <mergeCell ref="A34:D34"/>
    <mergeCell ref="E34:H34"/>
    <mergeCell ref="A35:D35"/>
    <mergeCell ref="E35:H35"/>
    <mergeCell ref="A46:H46"/>
    <mergeCell ref="E36:H36"/>
    <mergeCell ref="A39:H39"/>
    <mergeCell ref="A40:H40"/>
    <mergeCell ref="A41:H41"/>
    <mergeCell ref="A42:H42"/>
    <mergeCell ref="A43:H43"/>
    <mergeCell ref="A44:H44"/>
    <mergeCell ref="A45:H45"/>
    <mergeCell ref="A37:H37"/>
    <mergeCell ref="A38:H38"/>
    <mergeCell ref="A36:D36"/>
    <mergeCell ref="A53:H53"/>
    <mergeCell ref="A54:H54"/>
    <mergeCell ref="A55:H55"/>
    <mergeCell ref="A47:H47"/>
    <mergeCell ref="A48:H48"/>
    <mergeCell ref="A49:H49"/>
    <mergeCell ref="A50:H50"/>
    <mergeCell ref="A51:H51"/>
    <mergeCell ref="A52:H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F1"/>
    </sheetView>
  </sheetViews>
  <sheetFormatPr defaultColWidth="9.57421875" defaultRowHeight="11.25" customHeight="1"/>
  <cols>
    <col min="1" max="1" width="14.7109375" style="89" customWidth="1"/>
    <col min="2" max="2" width="14.421875" style="89" customWidth="1"/>
    <col min="3" max="3" width="14.7109375" style="90" customWidth="1"/>
    <col min="4" max="4" width="1.28515625" style="65" customWidth="1"/>
    <col min="5" max="5" width="13.421875" style="89" customWidth="1"/>
    <col min="6" max="6" width="12.7109375" style="89" customWidth="1"/>
    <col min="7" max="7" width="15.140625" style="65" customWidth="1"/>
    <col min="8" max="8" width="13.7109375" style="65" customWidth="1"/>
    <col min="9" max="16384" width="9.57421875" style="65" customWidth="1"/>
  </cols>
  <sheetData>
    <row r="1" spans="1:7" ht="27.75" customHeight="1">
      <c r="A1" s="282" t="s">
        <v>371</v>
      </c>
      <c r="B1" s="282"/>
      <c r="C1" s="282"/>
      <c r="D1" s="282"/>
      <c r="E1" s="282"/>
      <c r="F1" s="282"/>
      <c r="G1" s="64" t="s">
        <v>272</v>
      </c>
    </row>
    <row r="2" spans="1:7" ht="19.5" customHeight="1" thickBot="1">
      <c r="A2" s="66"/>
      <c r="B2" s="66"/>
      <c r="C2" s="66"/>
      <c r="D2" s="66"/>
      <c r="E2" s="66"/>
      <c r="F2" s="66"/>
      <c r="G2" s="67" t="s">
        <v>273</v>
      </c>
    </row>
    <row r="3" spans="1:9" s="69" customFormat="1" ht="19.5" customHeight="1">
      <c r="A3" s="258" t="s">
        <v>274</v>
      </c>
      <c r="B3" s="259"/>
      <c r="C3" s="260" t="s">
        <v>275</v>
      </c>
      <c r="D3" s="68"/>
      <c r="E3" s="262" t="s">
        <v>274</v>
      </c>
      <c r="F3" s="263"/>
      <c r="G3" s="253" t="s">
        <v>275</v>
      </c>
      <c r="I3" s="70"/>
    </row>
    <row r="4" spans="1:7" s="69" customFormat="1" ht="19.5" customHeight="1">
      <c r="A4" s="71" t="s">
        <v>276</v>
      </c>
      <c r="B4" s="72" t="s">
        <v>277</v>
      </c>
      <c r="C4" s="261"/>
      <c r="E4" s="73" t="s">
        <v>276</v>
      </c>
      <c r="F4" s="72" t="s">
        <v>277</v>
      </c>
      <c r="G4" s="254"/>
    </row>
    <row r="5" spans="1:7" ht="19.5" customHeight="1">
      <c r="A5" s="74">
        <v>1</v>
      </c>
      <c r="B5" s="75">
        <v>114300</v>
      </c>
      <c r="C5" s="76">
        <v>2500</v>
      </c>
      <c r="D5" s="77"/>
      <c r="E5" s="78">
        <f>B35+1</f>
        <v>3543301</v>
      </c>
      <c r="F5" s="79">
        <f>B35+114300</f>
        <v>3657600</v>
      </c>
      <c r="G5" s="80">
        <f>C35+550</f>
        <v>19550</v>
      </c>
    </row>
    <row r="6" spans="1:7" ht="19.5" customHeight="1">
      <c r="A6" s="81">
        <f aca="true" t="shared" si="0" ref="A6:A35">B5+1</f>
        <v>114301</v>
      </c>
      <c r="B6" s="79">
        <f aca="true" t="shared" si="1" ref="B6:B35">B5+114300</f>
        <v>228600</v>
      </c>
      <c r="C6" s="82">
        <f aca="true" t="shared" si="2" ref="C6:C35">C5+550</f>
        <v>3050</v>
      </c>
      <c r="D6" s="77"/>
      <c r="E6" s="78">
        <f aca="true" t="shared" si="3" ref="E6:E35">F5+1</f>
        <v>3657601</v>
      </c>
      <c r="F6" s="79">
        <f aca="true" t="shared" si="4" ref="F6:F34">F5+114300</f>
        <v>3771900</v>
      </c>
      <c r="G6" s="80">
        <f aca="true" t="shared" si="5" ref="G6:G35">G5+550</f>
        <v>20100</v>
      </c>
    </row>
    <row r="7" spans="1:7" ht="19.5" customHeight="1">
      <c r="A7" s="81">
        <f t="shared" si="0"/>
        <v>228601</v>
      </c>
      <c r="B7" s="79">
        <f t="shared" si="1"/>
        <v>342900</v>
      </c>
      <c r="C7" s="82">
        <f t="shared" si="2"/>
        <v>3600</v>
      </c>
      <c r="D7" s="77"/>
      <c r="E7" s="78">
        <f t="shared" si="3"/>
        <v>3771901</v>
      </c>
      <c r="F7" s="79">
        <f t="shared" si="4"/>
        <v>3886200</v>
      </c>
      <c r="G7" s="80">
        <f t="shared" si="5"/>
        <v>20650</v>
      </c>
    </row>
    <row r="8" spans="1:7" ht="19.5" customHeight="1">
      <c r="A8" s="81">
        <f t="shared" si="0"/>
        <v>342901</v>
      </c>
      <c r="B8" s="79">
        <f t="shared" si="1"/>
        <v>457200</v>
      </c>
      <c r="C8" s="82">
        <f t="shared" si="2"/>
        <v>4150</v>
      </c>
      <c r="D8" s="77"/>
      <c r="E8" s="78">
        <f t="shared" si="3"/>
        <v>3886201</v>
      </c>
      <c r="F8" s="79">
        <f t="shared" si="4"/>
        <v>4000500</v>
      </c>
      <c r="G8" s="80">
        <f t="shared" si="5"/>
        <v>21200</v>
      </c>
    </row>
    <row r="9" spans="1:7" ht="19.5" customHeight="1">
      <c r="A9" s="81">
        <f t="shared" si="0"/>
        <v>457201</v>
      </c>
      <c r="B9" s="79">
        <f t="shared" si="1"/>
        <v>571500</v>
      </c>
      <c r="C9" s="82">
        <f t="shared" si="2"/>
        <v>4700</v>
      </c>
      <c r="D9" s="77"/>
      <c r="E9" s="78">
        <f t="shared" si="3"/>
        <v>4000501</v>
      </c>
      <c r="F9" s="79">
        <f t="shared" si="4"/>
        <v>4114800</v>
      </c>
      <c r="G9" s="80">
        <f t="shared" si="5"/>
        <v>21750</v>
      </c>
    </row>
    <row r="10" spans="1:7" ht="19.5" customHeight="1">
      <c r="A10" s="81">
        <f t="shared" si="0"/>
        <v>571501</v>
      </c>
      <c r="B10" s="79">
        <f t="shared" si="1"/>
        <v>685800</v>
      </c>
      <c r="C10" s="82">
        <f t="shared" si="2"/>
        <v>5250</v>
      </c>
      <c r="D10" s="77"/>
      <c r="E10" s="78">
        <f t="shared" si="3"/>
        <v>4114801</v>
      </c>
      <c r="F10" s="79">
        <f t="shared" si="4"/>
        <v>4229100</v>
      </c>
      <c r="G10" s="80">
        <f t="shared" si="5"/>
        <v>22300</v>
      </c>
    </row>
    <row r="11" spans="1:7" ht="19.5" customHeight="1">
      <c r="A11" s="81">
        <f t="shared" si="0"/>
        <v>685801</v>
      </c>
      <c r="B11" s="79">
        <f t="shared" si="1"/>
        <v>800100</v>
      </c>
      <c r="C11" s="82">
        <f t="shared" si="2"/>
        <v>5800</v>
      </c>
      <c r="D11" s="77"/>
      <c r="E11" s="78">
        <f t="shared" si="3"/>
        <v>4229101</v>
      </c>
      <c r="F11" s="79">
        <f t="shared" si="4"/>
        <v>4343400</v>
      </c>
      <c r="G11" s="80">
        <f t="shared" si="5"/>
        <v>22850</v>
      </c>
    </row>
    <row r="12" spans="1:7" ht="19.5" customHeight="1">
      <c r="A12" s="81">
        <f t="shared" si="0"/>
        <v>800101</v>
      </c>
      <c r="B12" s="79">
        <f t="shared" si="1"/>
        <v>914400</v>
      </c>
      <c r="C12" s="82">
        <f t="shared" si="2"/>
        <v>6350</v>
      </c>
      <c r="D12" s="77"/>
      <c r="E12" s="78">
        <f t="shared" si="3"/>
        <v>4343401</v>
      </c>
      <c r="F12" s="79">
        <f t="shared" si="4"/>
        <v>4457700</v>
      </c>
      <c r="G12" s="80">
        <f t="shared" si="5"/>
        <v>23400</v>
      </c>
    </row>
    <row r="13" spans="1:7" ht="19.5" customHeight="1">
      <c r="A13" s="81">
        <f t="shared" si="0"/>
        <v>914401</v>
      </c>
      <c r="B13" s="79">
        <f t="shared" si="1"/>
        <v>1028700</v>
      </c>
      <c r="C13" s="82">
        <f t="shared" si="2"/>
        <v>6900</v>
      </c>
      <c r="D13" s="77"/>
      <c r="E13" s="78">
        <f t="shared" si="3"/>
        <v>4457701</v>
      </c>
      <c r="F13" s="79">
        <f t="shared" si="4"/>
        <v>4572000</v>
      </c>
      <c r="G13" s="80">
        <f t="shared" si="5"/>
        <v>23950</v>
      </c>
    </row>
    <row r="14" spans="1:7" ht="19.5" customHeight="1">
      <c r="A14" s="81">
        <f t="shared" si="0"/>
        <v>1028701</v>
      </c>
      <c r="B14" s="79">
        <f t="shared" si="1"/>
        <v>1143000</v>
      </c>
      <c r="C14" s="82">
        <f t="shared" si="2"/>
        <v>7450</v>
      </c>
      <c r="D14" s="77"/>
      <c r="E14" s="78">
        <f t="shared" si="3"/>
        <v>4572001</v>
      </c>
      <c r="F14" s="79">
        <f t="shared" si="4"/>
        <v>4686300</v>
      </c>
      <c r="G14" s="80">
        <f t="shared" si="5"/>
        <v>24500</v>
      </c>
    </row>
    <row r="15" spans="1:7" ht="19.5" customHeight="1">
      <c r="A15" s="81">
        <f t="shared" si="0"/>
        <v>1143001</v>
      </c>
      <c r="B15" s="79">
        <f t="shared" si="1"/>
        <v>1257300</v>
      </c>
      <c r="C15" s="82">
        <f t="shared" si="2"/>
        <v>8000</v>
      </c>
      <c r="D15" s="77"/>
      <c r="E15" s="78">
        <f t="shared" si="3"/>
        <v>4686301</v>
      </c>
      <c r="F15" s="79">
        <f t="shared" si="4"/>
        <v>4800600</v>
      </c>
      <c r="G15" s="80">
        <f t="shared" si="5"/>
        <v>25050</v>
      </c>
    </row>
    <row r="16" spans="1:7" ht="19.5" customHeight="1">
      <c r="A16" s="81">
        <f t="shared" si="0"/>
        <v>1257301</v>
      </c>
      <c r="B16" s="79">
        <f t="shared" si="1"/>
        <v>1371600</v>
      </c>
      <c r="C16" s="82">
        <f t="shared" si="2"/>
        <v>8550</v>
      </c>
      <c r="D16" s="77"/>
      <c r="E16" s="78">
        <f t="shared" si="3"/>
        <v>4800601</v>
      </c>
      <c r="F16" s="79">
        <f t="shared" si="4"/>
        <v>4914900</v>
      </c>
      <c r="G16" s="80">
        <f t="shared" si="5"/>
        <v>25600</v>
      </c>
    </row>
    <row r="17" spans="1:7" ht="19.5" customHeight="1">
      <c r="A17" s="81">
        <f t="shared" si="0"/>
        <v>1371601</v>
      </c>
      <c r="B17" s="79">
        <f t="shared" si="1"/>
        <v>1485900</v>
      </c>
      <c r="C17" s="82">
        <f t="shared" si="2"/>
        <v>9100</v>
      </c>
      <c r="D17" s="77"/>
      <c r="E17" s="78">
        <f t="shared" si="3"/>
        <v>4914901</v>
      </c>
      <c r="F17" s="79">
        <f t="shared" si="4"/>
        <v>5029200</v>
      </c>
      <c r="G17" s="80">
        <f t="shared" si="5"/>
        <v>26150</v>
      </c>
    </row>
    <row r="18" spans="1:7" ht="19.5" customHeight="1">
      <c r="A18" s="81">
        <f t="shared" si="0"/>
        <v>1485901</v>
      </c>
      <c r="B18" s="79">
        <f t="shared" si="1"/>
        <v>1600200</v>
      </c>
      <c r="C18" s="82">
        <f t="shared" si="2"/>
        <v>9650</v>
      </c>
      <c r="D18" s="77"/>
      <c r="E18" s="78">
        <f t="shared" si="3"/>
        <v>5029201</v>
      </c>
      <c r="F18" s="79">
        <f t="shared" si="4"/>
        <v>5143500</v>
      </c>
      <c r="G18" s="80">
        <f t="shared" si="5"/>
        <v>26700</v>
      </c>
    </row>
    <row r="19" spans="1:7" ht="19.5" customHeight="1">
      <c r="A19" s="81">
        <f t="shared" si="0"/>
        <v>1600201</v>
      </c>
      <c r="B19" s="79">
        <f t="shared" si="1"/>
        <v>1714500</v>
      </c>
      <c r="C19" s="82">
        <f t="shared" si="2"/>
        <v>10200</v>
      </c>
      <c r="D19" s="77"/>
      <c r="E19" s="78">
        <f t="shared" si="3"/>
        <v>5143501</v>
      </c>
      <c r="F19" s="79">
        <f t="shared" si="4"/>
        <v>5257800</v>
      </c>
      <c r="G19" s="80">
        <f t="shared" si="5"/>
        <v>27250</v>
      </c>
    </row>
    <row r="20" spans="1:7" ht="19.5" customHeight="1">
      <c r="A20" s="81">
        <f t="shared" si="0"/>
        <v>1714501</v>
      </c>
      <c r="B20" s="79">
        <f t="shared" si="1"/>
        <v>1828800</v>
      </c>
      <c r="C20" s="82">
        <f t="shared" si="2"/>
        <v>10750</v>
      </c>
      <c r="D20" s="77"/>
      <c r="E20" s="78">
        <f t="shared" si="3"/>
        <v>5257801</v>
      </c>
      <c r="F20" s="79">
        <f t="shared" si="4"/>
        <v>5372100</v>
      </c>
      <c r="G20" s="80">
        <f t="shared" si="5"/>
        <v>27800</v>
      </c>
    </row>
    <row r="21" spans="1:7" ht="19.5" customHeight="1">
      <c r="A21" s="81">
        <f t="shared" si="0"/>
        <v>1828801</v>
      </c>
      <c r="B21" s="79">
        <f t="shared" si="1"/>
        <v>1943100</v>
      </c>
      <c r="C21" s="82">
        <f t="shared" si="2"/>
        <v>11300</v>
      </c>
      <c r="D21" s="77"/>
      <c r="E21" s="78">
        <f t="shared" si="3"/>
        <v>5372101</v>
      </c>
      <c r="F21" s="79">
        <f t="shared" si="4"/>
        <v>5486400</v>
      </c>
      <c r="G21" s="80">
        <f t="shared" si="5"/>
        <v>28350</v>
      </c>
    </row>
    <row r="22" spans="1:7" ht="19.5" customHeight="1">
      <c r="A22" s="81">
        <f t="shared" si="0"/>
        <v>1943101</v>
      </c>
      <c r="B22" s="79">
        <f t="shared" si="1"/>
        <v>2057400</v>
      </c>
      <c r="C22" s="82">
        <f t="shared" si="2"/>
        <v>11850</v>
      </c>
      <c r="D22" s="77"/>
      <c r="E22" s="78">
        <f t="shared" si="3"/>
        <v>5486401</v>
      </c>
      <c r="F22" s="79">
        <f t="shared" si="4"/>
        <v>5600700</v>
      </c>
      <c r="G22" s="80">
        <f t="shared" si="5"/>
        <v>28900</v>
      </c>
    </row>
    <row r="23" spans="1:7" ht="19.5" customHeight="1">
      <c r="A23" s="81">
        <f t="shared" si="0"/>
        <v>2057401</v>
      </c>
      <c r="B23" s="79">
        <f t="shared" si="1"/>
        <v>2171700</v>
      </c>
      <c r="C23" s="82">
        <f t="shared" si="2"/>
        <v>12400</v>
      </c>
      <c r="D23" s="77"/>
      <c r="E23" s="78">
        <f t="shared" si="3"/>
        <v>5600701</v>
      </c>
      <c r="F23" s="79">
        <f t="shared" si="4"/>
        <v>5715000</v>
      </c>
      <c r="G23" s="80">
        <f t="shared" si="5"/>
        <v>29450</v>
      </c>
    </row>
    <row r="24" spans="1:7" ht="19.5" customHeight="1">
      <c r="A24" s="81">
        <f t="shared" si="0"/>
        <v>2171701</v>
      </c>
      <c r="B24" s="79">
        <f t="shared" si="1"/>
        <v>2286000</v>
      </c>
      <c r="C24" s="82">
        <f t="shared" si="2"/>
        <v>12950</v>
      </c>
      <c r="D24" s="77"/>
      <c r="E24" s="78">
        <f t="shared" si="3"/>
        <v>5715001</v>
      </c>
      <c r="F24" s="79">
        <f t="shared" si="4"/>
        <v>5829300</v>
      </c>
      <c r="G24" s="80">
        <f t="shared" si="5"/>
        <v>30000</v>
      </c>
    </row>
    <row r="25" spans="1:7" ht="19.5" customHeight="1">
      <c r="A25" s="81">
        <f t="shared" si="0"/>
        <v>2286001</v>
      </c>
      <c r="B25" s="79">
        <f t="shared" si="1"/>
        <v>2400300</v>
      </c>
      <c r="C25" s="82">
        <f t="shared" si="2"/>
        <v>13500</v>
      </c>
      <c r="D25" s="77"/>
      <c r="E25" s="78">
        <f t="shared" si="3"/>
        <v>5829301</v>
      </c>
      <c r="F25" s="79">
        <f t="shared" si="4"/>
        <v>5943600</v>
      </c>
      <c r="G25" s="80">
        <f t="shared" si="5"/>
        <v>30550</v>
      </c>
    </row>
    <row r="26" spans="1:7" ht="19.5" customHeight="1">
      <c r="A26" s="81">
        <f t="shared" si="0"/>
        <v>2400301</v>
      </c>
      <c r="B26" s="79">
        <f t="shared" si="1"/>
        <v>2514600</v>
      </c>
      <c r="C26" s="82">
        <f t="shared" si="2"/>
        <v>14050</v>
      </c>
      <c r="D26" s="77"/>
      <c r="E26" s="78">
        <f t="shared" si="3"/>
        <v>5943601</v>
      </c>
      <c r="F26" s="79">
        <f t="shared" si="4"/>
        <v>6057900</v>
      </c>
      <c r="G26" s="80">
        <f t="shared" si="5"/>
        <v>31100</v>
      </c>
    </row>
    <row r="27" spans="1:7" ht="19.5" customHeight="1">
      <c r="A27" s="81">
        <f t="shared" si="0"/>
        <v>2514601</v>
      </c>
      <c r="B27" s="79">
        <f t="shared" si="1"/>
        <v>2628900</v>
      </c>
      <c r="C27" s="82">
        <f t="shared" si="2"/>
        <v>14600</v>
      </c>
      <c r="D27" s="77"/>
      <c r="E27" s="78">
        <f t="shared" si="3"/>
        <v>6057901</v>
      </c>
      <c r="F27" s="79">
        <f t="shared" si="4"/>
        <v>6172200</v>
      </c>
      <c r="G27" s="80">
        <f t="shared" si="5"/>
        <v>31650</v>
      </c>
    </row>
    <row r="28" spans="1:7" ht="19.5" customHeight="1">
      <c r="A28" s="81">
        <f t="shared" si="0"/>
        <v>2628901</v>
      </c>
      <c r="B28" s="79">
        <f t="shared" si="1"/>
        <v>2743200</v>
      </c>
      <c r="C28" s="82">
        <f t="shared" si="2"/>
        <v>15150</v>
      </c>
      <c r="D28" s="77"/>
      <c r="E28" s="78">
        <f t="shared" si="3"/>
        <v>6172201</v>
      </c>
      <c r="F28" s="79">
        <f t="shared" si="4"/>
        <v>6286500</v>
      </c>
      <c r="G28" s="80">
        <f t="shared" si="5"/>
        <v>32200</v>
      </c>
    </row>
    <row r="29" spans="1:7" ht="19.5" customHeight="1">
      <c r="A29" s="81">
        <f t="shared" si="0"/>
        <v>2743201</v>
      </c>
      <c r="B29" s="79">
        <f t="shared" si="1"/>
        <v>2857500</v>
      </c>
      <c r="C29" s="82">
        <f t="shared" si="2"/>
        <v>15700</v>
      </c>
      <c r="D29" s="77"/>
      <c r="E29" s="78">
        <f t="shared" si="3"/>
        <v>6286501</v>
      </c>
      <c r="F29" s="79">
        <f t="shared" si="4"/>
        <v>6400800</v>
      </c>
      <c r="G29" s="80">
        <f t="shared" si="5"/>
        <v>32750</v>
      </c>
    </row>
    <row r="30" spans="1:7" ht="19.5" customHeight="1">
      <c r="A30" s="81">
        <f t="shared" si="0"/>
        <v>2857501</v>
      </c>
      <c r="B30" s="79">
        <f t="shared" si="1"/>
        <v>2971800</v>
      </c>
      <c r="C30" s="82">
        <f t="shared" si="2"/>
        <v>16250</v>
      </c>
      <c r="D30" s="77"/>
      <c r="E30" s="78">
        <f t="shared" si="3"/>
        <v>6400801</v>
      </c>
      <c r="F30" s="79">
        <f t="shared" si="4"/>
        <v>6515100</v>
      </c>
      <c r="G30" s="80">
        <f t="shared" si="5"/>
        <v>33300</v>
      </c>
    </row>
    <row r="31" spans="1:7" ht="19.5" customHeight="1">
      <c r="A31" s="81">
        <f t="shared" si="0"/>
        <v>2971801</v>
      </c>
      <c r="B31" s="79">
        <f t="shared" si="1"/>
        <v>3086100</v>
      </c>
      <c r="C31" s="82">
        <f t="shared" si="2"/>
        <v>16800</v>
      </c>
      <c r="D31" s="77"/>
      <c r="E31" s="78">
        <f t="shared" si="3"/>
        <v>6515101</v>
      </c>
      <c r="F31" s="79">
        <f t="shared" si="4"/>
        <v>6629400</v>
      </c>
      <c r="G31" s="80">
        <f t="shared" si="5"/>
        <v>33850</v>
      </c>
    </row>
    <row r="32" spans="1:7" ht="19.5" customHeight="1">
      <c r="A32" s="81">
        <f t="shared" si="0"/>
        <v>3086101</v>
      </c>
      <c r="B32" s="79">
        <f t="shared" si="1"/>
        <v>3200400</v>
      </c>
      <c r="C32" s="82">
        <f t="shared" si="2"/>
        <v>17350</v>
      </c>
      <c r="D32" s="77"/>
      <c r="E32" s="78">
        <f t="shared" si="3"/>
        <v>6629401</v>
      </c>
      <c r="F32" s="79">
        <f t="shared" si="4"/>
        <v>6743700</v>
      </c>
      <c r="G32" s="80">
        <f t="shared" si="5"/>
        <v>34400</v>
      </c>
    </row>
    <row r="33" spans="1:7" ht="19.5" customHeight="1">
      <c r="A33" s="81">
        <f t="shared" si="0"/>
        <v>3200401</v>
      </c>
      <c r="B33" s="79">
        <f t="shared" si="1"/>
        <v>3314700</v>
      </c>
      <c r="C33" s="82">
        <f t="shared" si="2"/>
        <v>17900</v>
      </c>
      <c r="D33" s="77"/>
      <c r="E33" s="78">
        <f t="shared" si="3"/>
        <v>6743701</v>
      </c>
      <c r="F33" s="79">
        <f t="shared" si="4"/>
        <v>6858000</v>
      </c>
      <c r="G33" s="80">
        <f t="shared" si="5"/>
        <v>34950</v>
      </c>
    </row>
    <row r="34" spans="1:7" ht="19.5" customHeight="1">
      <c r="A34" s="81">
        <f t="shared" si="0"/>
        <v>3314701</v>
      </c>
      <c r="B34" s="79">
        <f t="shared" si="1"/>
        <v>3429000</v>
      </c>
      <c r="C34" s="82">
        <f t="shared" si="2"/>
        <v>18450</v>
      </c>
      <c r="D34" s="77"/>
      <c r="E34" s="78">
        <f t="shared" si="3"/>
        <v>6858001</v>
      </c>
      <c r="F34" s="79">
        <f t="shared" si="4"/>
        <v>6972300</v>
      </c>
      <c r="G34" s="80">
        <f t="shared" si="5"/>
        <v>35500</v>
      </c>
    </row>
    <row r="35" spans="1:7" ht="19.5" customHeight="1" thickBot="1">
      <c r="A35" s="83">
        <f t="shared" si="0"/>
        <v>3429001</v>
      </c>
      <c r="B35" s="84">
        <f t="shared" si="1"/>
        <v>3543300</v>
      </c>
      <c r="C35" s="85">
        <f t="shared" si="2"/>
        <v>19000</v>
      </c>
      <c r="D35" s="86"/>
      <c r="E35" s="87">
        <f t="shared" si="3"/>
        <v>6972301</v>
      </c>
      <c r="F35" s="84">
        <v>7000000</v>
      </c>
      <c r="G35" s="88">
        <f t="shared" si="5"/>
        <v>36050</v>
      </c>
    </row>
    <row r="36" spans="6:7" ht="9.75" customHeight="1">
      <c r="F36" s="90"/>
      <c r="G36" s="91"/>
    </row>
    <row r="37" spans="1:7" ht="16.5" customHeight="1">
      <c r="A37" s="255" t="s">
        <v>278</v>
      </c>
      <c r="B37" s="256"/>
      <c r="C37" s="256"/>
      <c r="D37" s="256"/>
      <c r="E37" s="256"/>
      <c r="F37" s="256"/>
      <c r="G37" s="256"/>
    </row>
    <row r="38" spans="1:7" ht="18.75" customHeight="1">
      <c r="A38" s="257" t="s">
        <v>279</v>
      </c>
      <c r="B38" s="257"/>
      <c r="C38" s="257"/>
      <c r="D38" s="257"/>
      <c r="E38" s="257"/>
      <c r="F38" s="257"/>
      <c r="G38" s="92"/>
    </row>
  </sheetData>
  <sheetProtection/>
  <mergeCells count="7">
    <mergeCell ref="G3:G4"/>
    <mergeCell ref="A37:G37"/>
    <mergeCell ref="A38:F38"/>
    <mergeCell ref="A1:F1"/>
    <mergeCell ref="A3:B3"/>
    <mergeCell ref="C3:C4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94" customWidth="1"/>
    <col min="2" max="2" width="9.00390625" style="94" customWidth="1"/>
    <col min="3" max="3" width="9.00390625" style="95" customWidth="1"/>
    <col min="4" max="5" width="9.00390625" style="94" customWidth="1"/>
    <col min="6" max="6" width="9.00390625" style="95" customWidth="1"/>
    <col min="7" max="8" width="9.00390625" style="94" customWidth="1"/>
    <col min="9" max="9" width="9.00390625" style="95" customWidth="1"/>
    <col min="10" max="10" width="7.8515625" style="94" customWidth="1"/>
    <col min="11" max="11" width="3.57421875" style="96" customWidth="1"/>
    <col min="12" max="16384" width="9.00390625" style="96" customWidth="1"/>
  </cols>
  <sheetData>
    <row r="1" ht="3" customHeight="1"/>
    <row r="2" spans="2:11" ht="26.25">
      <c r="B2" s="280"/>
      <c r="C2" s="281"/>
      <c r="D2" s="281"/>
      <c r="E2" s="281"/>
      <c r="F2" s="281"/>
      <c r="G2" s="281"/>
      <c r="H2" s="281"/>
      <c r="I2" s="281"/>
      <c r="J2" s="281"/>
      <c r="K2" s="97"/>
    </row>
    <row r="3" spans="2:11" ht="26.25">
      <c r="B3" s="98"/>
      <c r="C3" s="99"/>
      <c r="D3" s="100"/>
      <c r="E3" s="101"/>
      <c r="F3" s="102"/>
      <c r="G3" s="100"/>
      <c r="H3" s="103"/>
      <c r="I3" s="102"/>
      <c r="J3" s="104"/>
      <c r="K3" s="97"/>
    </row>
    <row r="4" spans="2:11" ht="16.5">
      <c r="B4" s="105" t="s">
        <v>280</v>
      </c>
      <c r="C4" s="105" t="s">
        <v>281</v>
      </c>
      <c r="D4" s="105" t="s">
        <v>282</v>
      </c>
      <c r="E4" s="105" t="s">
        <v>280</v>
      </c>
      <c r="F4" s="105" t="s">
        <v>281</v>
      </c>
      <c r="G4" s="105" t="s">
        <v>282</v>
      </c>
      <c r="H4" s="105" t="s">
        <v>280</v>
      </c>
      <c r="I4" s="105" t="s">
        <v>281</v>
      </c>
      <c r="J4" s="105" t="s">
        <v>282</v>
      </c>
      <c r="K4" s="97"/>
    </row>
    <row r="5" spans="2:11" ht="16.5">
      <c r="B5" s="264" t="s">
        <v>283</v>
      </c>
      <c r="C5" s="272"/>
      <c r="D5" s="273"/>
      <c r="E5" s="264" t="s">
        <v>284</v>
      </c>
      <c r="F5" s="265"/>
      <c r="G5" s="266"/>
      <c r="H5" s="264" t="s">
        <v>285</v>
      </c>
      <c r="I5" s="265"/>
      <c r="J5" s="266"/>
      <c r="K5" s="106"/>
    </row>
    <row r="6" spans="2:11" ht="16.5">
      <c r="B6" s="107" t="s">
        <v>286</v>
      </c>
      <c r="C6" s="108">
        <v>2</v>
      </c>
      <c r="D6" s="108">
        <v>4</v>
      </c>
      <c r="E6" s="107" t="s">
        <v>287</v>
      </c>
      <c r="F6" s="108">
        <v>2</v>
      </c>
      <c r="G6" s="108">
        <v>1</v>
      </c>
      <c r="H6" s="107" t="s">
        <v>288</v>
      </c>
      <c r="I6" s="108">
        <v>2</v>
      </c>
      <c r="J6" s="108">
        <v>3</v>
      </c>
      <c r="K6" s="106"/>
    </row>
    <row r="7" spans="2:11" ht="16.5">
      <c r="B7" s="264" t="s">
        <v>289</v>
      </c>
      <c r="C7" s="265"/>
      <c r="D7" s="266"/>
      <c r="E7" s="107" t="s">
        <v>290</v>
      </c>
      <c r="F7" s="108">
        <v>2</v>
      </c>
      <c r="G7" s="108">
        <v>3</v>
      </c>
      <c r="H7" s="264" t="s">
        <v>291</v>
      </c>
      <c r="I7" s="265"/>
      <c r="J7" s="266"/>
      <c r="K7" s="106"/>
    </row>
    <row r="8" spans="2:11" ht="16.5">
      <c r="B8" s="107" t="s">
        <v>292</v>
      </c>
      <c r="C8" s="108">
        <v>2</v>
      </c>
      <c r="D8" s="108">
        <v>4</v>
      </c>
      <c r="E8" s="107" t="s">
        <v>293</v>
      </c>
      <c r="F8" s="108">
        <v>2</v>
      </c>
      <c r="G8" s="108">
        <v>1</v>
      </c>
      <c r="H8" s="107" t="s">
        <v>294</v>
      </c>
      <c r="I8" s="108">
        <v>2</v>
      </c>
      <c r="J8" s="108">
        <v>3</v>
      </c>
      <c r="K8" s="106"/>
    </row>
    <row r="9" spans="2:11" ht="16.5">
      <c r="B9" s="264" t="s">
        <v>295</v>
      </c>
      <c r="C9" s="265"/>
      <c r="D9" s="266"/>
      <c r="E9" s="264" t="s">
        <v>296</v>
      </c>
      <c r="F9" s="265"/>
      <c r="G9" s="266"/>
      <c r="H9" s="107" t="s">
        <v>297</v>
      </c>
      <c r="I9" s="108">
        <v>2</v>
      </c>
      <c r="J9" s="108">
        <v>3</v>
      </c>
      <c r="K9" s="106"/>
    </row>
    <row r="10" spans="2:11" ht="16.5">
      <c r="B10" s="107" t="s">
        <v>298</v>
      </c>
      <c r="C10" s="108">
        <v>2</v>
      </c>
      <c r="D10" s="108">
        <v>4</v>
      </c>
      <c r="E10" s="107" t="s">
        <v>299</v>
      </c>
      <c r="F10" s="108">
        <v>2</v>
      </c>
      <c r="G10" s="108">
        <v>2</v>
      </c>
      <c r="H10" s="264" t="s">
        <v>300</v>
      </c>
      <c r="I10" s="265"/>
      <c r="J10" s="266"/>
      <c r="K10" s="109"/>
    </row>
    <row r="11" spans="2:11" ht="16.5">
      <c r="B11" s="264" t="s">
        <v>301</v>
      </c>
      <c r="C11" s="265"/>
      <c r="D11" s="266"/>
      <c r="E11" s="107" t="s">
        <v>302</v>
      </c>
      <c r="F11" s="108">
        <v>2</v>
      </c>
      <c r="G11" s="108">
        <v>3</v>
      </c>
      <c r="H11" s="107" t="s">
        <v>303</v>
      </c>
      <c r="I11" s="108">
        <v>2</v>
      </c>
      <c r="J11" s="108">
        <v>1</v>
      </c>
      <c r="K11" s="109"/>
    </row>
    <row r="12" spans="2:11" ht="16.5">
      <c r="B12" s="107" t="s">
        <v>304</v>
      </c>
      <c r="C12" s="108">
        <v>2</v>
      </c>
      <c r="D12" s="108">
        <v>4</v>
      </c>
      <c r="E12" s="107" t="s">
        <v>305</v>
      </c>
      <c r="F12" s="108">
        <v>2</v>
      </c>
      <c r="G12" s="108">
        <v>3</v>
      </c>
      <c r="H12" s="107" t="s">
        <v>306</v>
      </c>
      <c r="I12" s="108">
        <v>2</v>
      </c>
      <c r="J12" s="108">
        <v>4</v>
      </c>
      <c r="K12" s="109"/>
    </row>
    <row r="13" spans="2:11" ht="16.5">
      <c r="B13" s="274" t="s">
        <v>307</v>
      </c>
      <c r="C13" s="275"/>
      <c r="D13" s="276"/>
      <c r="E13" s="264" t="s">
        <v>308</v>
      </c>
      <c r="F13" s="265"/>
      <c r="G13" s="266"/>
      <c r="H13" s="107" t="s">
        <v>309</v>
      </c>
      <c r="I13" s="108">
        <v>2</v>
      </c>
      <c r="J13" s="108">
        <v>3</v>
      </c>
      <c r="K13" s="97"/>
    </row>
    <row r="14" spans="2:11" ht="16.5">
      <c r="B14" s="107" t="s">
        <v>310</v>
      </c>
      <c r="C14" s="108">
        <v>2</v>
      </c>
      <c r="D14" s="108">
        <v>3</v>
      </c>
      <c r="E14" s="107" t="s">
        <v>311</v>
      </c>
      <c r="F14" s="108">
        <v>2</v>
      </c>
      <c r="G14" s="108">
        <v>1</v>
      </c>
      <c r="H14" s="264" t="s">
        <v>312</v>
      </c>
      <c r="I14" s="265"/>
      <c r="J14" s="266"/>
      <c r="K14" s="97"/>
    </row>
    <row r="15" spans="2:11" ht="16.5">
      <c r="B15" s="107" t="s">
        <v>313</v>
      </c>
      <c r="C15" s="108">
        <v>2</v>
      </c>
      <c r="D15" s="108">
        <v>4</v>
      </c>
      <c r="E15" s="107" t="s">
        <v>314</v>
      </c>
      <c r="F15" s="108">
        <v>2</v>
      </c>
      <c r="G15" s="108">
        <v>3</v>
      </c>
      <c r="H15" s="107" t="s">
        <v>315</v>
      </c>
      <c r="I15" s="108">
        <v>2</v>
      </c>
      <c r="J15" s="108">
        <v>3</v>
      </c>
      <c r="K15" s="97"/>
    </row>
    <row r="16" spans="2:11" ht="16.5">
      <c r="B16" s="110"/>
      <c r="C16" s="111"/>
      <c r="D16" s="111"/>
      <c r="E16" s="112"/>
      <c r="F16" s="111"/>
      <c r="G16" s="111"/>
      <c r="H16" s="112"/>
      <c r="I16" s="111"/>
      <c r="J16" s="113"/>
      <c r="K16" s="97"/>
    </row>
    <row r="17" spans="2:11" ht="16.5">
      <c r="B17" s="277" t="s">
        <v>316</v>
      </c>
      <c r="C17" s="278"/>
      <c r="D17" s="278"/>
      <c r="E17" s="278"/>
      <c r="F17" s="278"/>
      <c r="G17" s="278"/>
      <c r="H17" s="278"/>
      <c r="I17" s="278"/>
      <c r="J17" s="279"/>
      <c r="K17" s="97"/>
    </row>
    <row r="18" spans="2:11" ht="16.5">
      <c r="B18" s="114" t="s">
        <v>317</v>
      </c>
      <c r="C18" s="267" t="s">
        <v>318</v>
      </c>
      <c r="D18" s="268"/>
      <c r="E18" s="268"/>
      <c r="F18" s="268"/>
      <c r="G18" s="268"/>
      <c r="H18" s="268"/>
      <c r="I18" s="268"/>
      <c r="J18" s="269"/>
      <c r="K18" s="97"/>
    </row>
    <row r="19" spans="2:11" ht="16.5">
      <c r="B19" s="114" t="s">
        <v>319</v>
      </c>
      <c r="C19" s="267" t="s">
        <v>320</v>
      </c>
      <c r="D19" s="268"/>
      <c r="E19" s="268"/>
      <c r="F19" s="268"/>
      <c r="G19" s="268"/>
      <c r="H19" s="268"/>
      <c r="I19" s="268"/>
      <c r="J19" s="269"/>
      <c r="K19" s="97"/>
    </row>
    <row r="20" spans="2:11" ht="16.5">
      <c r="B20" s="114" t="s">
        <v>321</v>
      </c>
      <c r="C20" s="267" t="s">
        <v>322</v>
      </c>
      <c r="D20" s="268"/>
      <c r="E20" s="268"/>
      <c r="F20" s="268"/>
      <c r="G20" s="268"/>
      <c r="H20" s="268"/>
      <c r="I20" s="268"/>
      <c r="J20" s="269"/>
      <c r="K20" s="97"/>
    </row>
    <row r="21" spans="2:11" ht="16.5">
      <c r="B21" s="114" t="s">
        <v>323</v>
      </c>
      <c r="C21" s="267" t="s">
        <v>324</v>
      </c>
      <c r="D21" s="268"/>
      <c r="E21" s="268"/>
      <c r="F21" s="268"/>
      <c r="G21" s="268"/>
      <c r="H21" s="268"/>
      <c r="I21" s="268"/>
      <c r="J21" s="269"/>
      <c r="K21" s="97"/>
    </row>
    <row r="22" spans="2:11" ht="16.5">
      <c r="B22" s="114" t="s">
        <v>325</v>
      </c>
      <c r="C22" s="267" t="s">
        <v>326</v>
      </c>
      <c r="D22" s="268"/>
      <c r="E22" s="268"/>
      <c r="F22" s="268"/>
      <c r="G22" s="268"/>
      <c r="H22" s="268"/>
      <c r="I22" s="268"/>
      <c r="J22" s="269"/>
      <c r="K22" s="97"/>
    </row>
    <row r="23" spans="2:11" ht="9" customHeight="1">
      <c r="B23" s="115"/>
      <c r="C23" s="116"/>
      <c r="D23" s="117"/>
      <c r="E23" s="118"/>
      <c r="F23" s="117"/>
      <c r="G23" s="117"/>
      <c r="H23" s="118"/>
      <c r="I23" s="117"/>
      <c r="J23" s="117"/>
      <c r="K23" s="97"/>
    </row>
    <row r="24" spans="2:11" ht="16.5">
      <c r="B24" s="118"/>
      <c r="C24" s="117"/>
      <c r="D24" s="117"/>
      <c r="E24" s="118"/>
      <c r="F24" s="117"/>
      <c r="G24" s="119" t="s">
        <v>327</v>
      </c>
      <c r="H24" s="118"/>
      <c r="I24" s="117"/>
      <c r="J24" s="117"/>
      <c r="K24" s="97"/>
    </row>
    <row r="25" spans="2:11" ht="16.5">
      <c r="B25" s="118"/>
      <c r="C25" s="117"/>
      <c r="D25" s="117"/>
      <c r="E25" s="120"/>
      <c r="F25" s="120"/>
      <c r="G25" s="117"/>
      <c r="H25" s="118"/>
      <c r="I25" s="117"/>
      <c r="J25" s="117"/>
      <c r="K25" s="97"/>
    </row>
    <row r="26" spans="2:11" ht="35.25" customHeight="1">
      <c r="B26" s="118"/>
      <c r="C26" s="117"/>
      <c r="D26" s="117"/>
      <c r="E26" s="115"/>
      <c r="F26" s="116"/>
      <c r="G26" s="121" t="s">
        <v>328</v>
      </c>
      <c r="H26" s="118"/>
      <c r="I26" s="117"/>
      <c r="J26" s="117"/>
      <c r="K26" s="97"/>
    </row>
    <row r="27" spans="2:11" ht="14.25">
      <c r="B27" s="118"/>
      <c r="C27" s="117"/>
      <c r="D27" s="117"/>
      <c r="E27" s="118"/>
      <c r="F27" s="117"/>
      <c r="G27" s="122" t="s">
        <v>329</v>
      </c>
      <c r="H27" s="120"/>
      <c r="I27" s="120"/>
      <c r="J27" s="123"/>
      <c r="K27" s="97"/>
    </row>
    <row r="28" spans="2:11" ht="21" customHeight="1">
      <c r="B28" s="118"/>
      <c r="C28" s="117"/>
      <c r="D28" s="124" t="s">
        <v>330</v>
      </c>
      <c r="E28" s="118"/>
      <c r="F28" s="117"/>
      <c r="G28" s="123"/>
      <c r="H28" s="115"/>
      <c r="I28" s="116"/>
      <c r="J28" s="116"/>
      <c r="K28" s="97"/>
    </row>
    <row r="29" spans="2:11" ht="16.5">
      <c r="B29" s="118"/>
      <c r="C29" s="117"/>
      <c r="D29" s="117"/>
      <c r="E29" s="118"/>
      <c r="F29" s="117"/>
      <c r="G29" s="116"/>
      <c r="H29" s="120"/>
      <c r="I29" s="120"/>
      <c r="J29" s="123"/>
      <c r="K29" s="97"/>
    </row>
    <row r="30" spans="2:11" ht="16.5">
      <c r="B30" s="118"/>
      <c r="C30" s="117"/>
      <c r="D30" s="117"/>
      <c r="E30" s="118"/>
      <c r="F30" s="117"/>
      <c r="G30" s="116"/>
      <c r="H30" s="120"/>
      <c r="I30" s="120"/>
      <c r="J30" s="123"/>
      <c r="K30" s="97"/>
    </row>
    <row r="31" spans="2:11" ht="16.5">
      <c r="B31" s="118"/>
      <c r="C31" s="117"/>
      <c r="D31" s="117"/>
      <c r="E31" s="118"/>
      <c r="F31" s="117"/>
      <c r="G31" s="116"/>
      <c r="H31" s="120"/>
      <c r="I31" s="120"/>
      <c r="J31" s="123"/>
      <c r="K31" s="97"/>
    </row>
    <row r="32" spans="2:11" ht="26.25">
      <c r="B32" s="270"/>
      <c r="C32" s="271"/>
      <c r="D32" s="271"/>
      <c r="E32" s="271"/>
      <c r="F32" s="271"/>
      <c r="G32" s="271"/>
      <c r="H32" s="271"/>
      <c r="I32" s="271"/>
      <c r="J32" s="271"/>
      <c r="K32" s="97"/>
    </row>
    <row r="33" spans="2:11" ht="16.5">
      <c r="B33" s="118"/>
      <c r="C33" s="117"/>
      <c r="D33" s="117"/>
      <c r="E33" s="118"/>
      <c r="F33" s="117"/>
      <c r="G33" s="117"/>
      <c r="H33" s="118"/>
      <c r="I33" s="117"/>
      <c r="J33" s="117"/>
      <c r="K33" s="97"/>
    </row>
    <row r="34" spans="2:11" ht="16.5">
      <c r="B34" s="105" t="s">
        <v>280</v>
      </c>
      <c r="C34" s="125" t="s">
        <v>331</v>
      </c>
      <c r="D34" s="105" t="s">
        <v>282</v>
      </c>
      <c r="E34" s="105" t="s">
        <v>280</v>
      </c>
      <c r="F34" s="125" t="s">
        <v>331</v>
      </c>
      <c r="G34" s="105" t="s">
        <v>282</v>
      </c>
      <c r="H34" s="105" t="s">
        <v>280</v>
      </c>
      <c r="I34" s="125" t="s">
        <v>331</v>
      </c>
      <c r="J34" s="105" t="s">
        <v>282</v>
      </c>
      <c r="K34" s="97"/>
    </row>
    <row r="35" spans="2:11" ht="16.5">
      <c r="B35" s="264" t="s">
        <v>283</v>
      </c>
      <c r="C35" s="272"/>
      <c r="D35" s="273"/>
      <c r="E35" s="107" t="s">
        <v>332</v>
      </c>
      <c r="F35" s="108">
        <v>20</v>
      </c>
      <c r="G35" s="108">
        <v>4</v>
      </c>
      <c r="H35" s="264" t="s">
        <v>308</v>
      </c>
      <c r="I35" s="265"/>
      <c r="J35" s="266"/>
      <c r="K35" s="97"/>
    </row>
    <row r="36" spans="2:11" ht="16.5">
      <c r="B36" s="107" t="s">
        <v>333</v>
      </c>
      <c r="C36" s="108">
        <v>20</v>
      </c>
      <c r="D36" s="108">
        <v>4</v>
      </c>
      <c r="E36" s="264" t="s">
        <v>334</v>
      </c>
      <c r="F36" s="265"/>
      <c r="G36" s="266"/>
      <c r="H36" s="107" t="s">
        <v>311</v>
      </c>
      <c r="I36" s="108">
        <v>20</v>
      </c>
      <c r="J36" s="108">
        <v>1</v>
      </c>
      <c r="K36" s="97"/>
    </row>
    <row r="37" spans="2:11" ht="16.5">
      <c r="B37" s="107" t="s">
        <v>335</v>
      </c>
      <c r="C37" s="108">
        <v>20</v>
      </c>
      <c r="D37" s="108">
        <v>4</v>
      </c>
      <c r="E37" s="107" t="s">
        <v>336</v>
      </c>
      <c r="F37" s="108">
        <v>20</v>
      </c>
      <c r="G37" s="108">
        <v>4</v>
      </c>
      <c r="H37" s="107" t="s">
        <v>337</v>
      </c>
      <c r="I37" s="108">
        <v>20</v>
      </c>
      <c r="J37" s="108">
        <v>3</v>
      </c>
      <c r="K37" s="97"/>
    </row>
    <row r="38" spans="2:11" ht="16.5">
      <c r="B38" s="107" t="s">
        <v>286</v>
      </c>
      <c r="C38" s="108">
        <v>20</v>
      </c>
      <c r="D38" s="108">
        <v>4</v>
      </c>
      <c r="E38" s="264" t="s">
        <v>338</v>
      </c>
      <c r="F38" s="265"/>
      <c r="G38" s="266"/>
      <c r="H38" s="264" t="s">
        <v>339</v>
      </c>
      <c r="I38" s="265"/>
      <c r="J38" s="266"/>
      <c r="K38" s="97"/>
    </row>
    <row r="39" spans="2:11" ht="16.5">
      <c r="B39" s="107" t="s">
        <v>340</v>
      </c>
      <c r="C39" s="108">
        <v>20</v>
      </c>
      <c r="D39" s="108">
        <v>3</v>
      </c>
      <c r="E39" s="107" t="s">
        <v>341</v>
      </c>
      <c r="F39" s="108">
        <v>20</v>
      </c>
      <c r="G39" s="108">
        <v>3</v>
      </c>
      <c r="H39" s="107" t="s">
        <v>342</v>
      </c>
      <c r="I39" s="108">
        <v>20</v>
      </c>
      <c r="J39" s="108">
        <v>3</v>
      </c>
      <c r="K39" s="97"/>
    </row>
    <row r="40" spans="2:11" ht="16.5">
      <c r="B40" s="264" t="s">
        <v>289</v>
      </c>
      <c r="C40" s="265"/>
      <c r="D40" s="266"/>
      <c r="E40" s="107" t="s">
        <v>343</v>
      </c>
      <c r="F40" s="108">
        <v>20</v>
      </c>
      <c r="G40" s="108">
        <v>3</v>
      </c>
      <c r="H40" s="264" t="s">
        <v>291</v>
      </c>
      <c r="I40" s="265"/>
      <c r="J40" s="266"/>
      <c r="K40" s="97"/>
    </row>
    <row r="41" spans="2:11" ht="16.5">
      <c r="B41" s="107" t="s">
        <v>344</v>
      </c>
      <c r="C41" s="108">
        <v>20</v>
      </c>
      <c r="D41" s="108">
        <v>3</v>
      </c>
      <c r="E41" s="264" t="s">
        <v>284</v>
      </c>
      <c r="F41" s="265"/>
      <c r="G41" s="266"/>
      <c r="H41" s="107" t="s">
        <v>297</v>
      </c>
      <c r="I41" s="108">
        <v>20</v>
      </c>
      <c r="J41" s="108">
        <v>3</v>
      </c>
      <c r="K41" s="97"/>
    </row>
    <row r="42" spans="2:11" ht="16.5">
      <c r="B42" s="107" t="s">
        <v>345</v>
      </c>
      <c r="C42" s="108">
        <v>20</v>
      </c>
      <c r="D42" s="108">
        <v>2</v>
      </c>
      <c r="E42" s="107" t="s">
        <v>346</v>
      </c>
      <c r="F42" s="108">
        <v>20</v>
      </c>
      <c r="G42" s="108">
        <v>1</v>
      </c>
      <c r="H42" s="107" t="s">
        <v>347</v>
      </c>
      <c r="I42" s="108">
        <v>20</v>
      </c>
      <c r="J42" s="108">
        <v>3</v>
      </c>
      <c r="K42" s="97"/>
    </row>
    <row r="43" spans="2:11" ht="16.5">
      <c r="B43" s="107" t="s">
        <v>348</v>
      </c>
      <c r="C43" s="108">
        <v>20</v>
      </c>
      <c r="D43" s="108">
        <v>3</v>
      </c>
      <c r="E43" s="264" t="s">
        <v>296</v>
      </c>
      <c r="F43" s="265"/>
      <c r="G43" s="266"/>
      <c r="H43" s="264" t="s">
        <v>312</v>
      </c>
      <c r="I43" s="265"/>
      <c r="J43" s="266"/>
      <c r="K43" s="97"/>
    </row>
    <row r="44" spans="2:11" ht="16.5">
      <c r="B44" s="107" t="s">
        <v>349</v>
      </c>
      <c r="C44" s="108">
        <v>20</v>
      </c>
      <c r="D44" s="108">
        <v>4</v>
      </c>
      <c r="E44" s="107" t="s">
        <v>299</v>
      </c>
      <c r="F44" s="108">
        <v>20</v>
      </c>
      <c r="G44" s="108">
        <v>2</v>
      </c>
      <c r="H44" s="107" t="s">
        <v>350</v>
      </c>
      <c r="I44" s="108">
        <v>20</v>
      </c>
      <c r="J44" s="108">
        <v>3</v>
      </c>
      <c r="K44" s="97"/>
    </row>
    <row r="45" spans="2:11" ht="16.5">
      <c r="B45" s="264" t="s">
        <v>295</v>
      </c>
      <c r="C45" s="265"/>
      <c r="D45" s="266"/>
      <c r="E45" s="118"/>
      <c r="F45" s="117"/>
      <c r="G45" s="117"/>
      <c r="H45" s="120"/>
      <c r="I45" s="120"/>
      <c r="J45" s="123"/>
      <c r="K45" s="97"/>
    </row>
    <row r="46" spans="2:11" ht="16.5">
      <c r="B46" s="107" t="s">
        <v>351</v>
      </c>
      <c r="C46" s="108">
        <v>20</v>
      </c>
      <c r="D46" s="108">
        <v>4</v>
      </c>
      <c r="E46" s="118"/>
      <c r="F46" s="117"/>
      <c r="G46" s="117"/>
      <c r="H46" s="115"/>
      <c r="I46" s="116"/>
      <c r="J46" s="116"/>
      <c r="K46" s="97"/>
    </row>
    <row r="47" spans="2:11" ht="16.5">
      <c r="B47" s="118"/>
      <c r="C47" s="117"/>
      <c r="D47" s="117"/>
      <c r="E47" s="118"/>
      <c r="F47" s="117"/>
      <c r="G47" s="117"/>
      <c r="H47" s="118"/>
      <c r="I47" s="117"/>
      <c r="J47" s="117"/>
      <c r="K47" s="97"/>
    </row>
    <row r="48" spans="2:11" ht="16.5">
      <c r="B48" s="118"/>
      <c r="C48" s="117"/>
      <c r="D48" s="117"/>
      <c r="E48" s="120"/>
      <c r="F48" s="120"/>
      <c r="G48" s="117"/>
      <c r="H48" s="115"/>
      <c r="I48" s="116"/>
      <c r="J48" s="116"/>
      <c r="K48" s="97"/>
    </row>
    <row r="49" spans="2:11" ht="16.5">
      <c r="B49" s="118"/>
      <c r="C49" s="117"/>
      <c r="D49" s="117"/>
      <c r="E49" s="115"/>
      <c r="F49" s="116"/>
      <c r="G49" s="117"/>
      <c r="H49" s="118"/>
      <c r="I49" s="117"/>
      <c r="J49" s="117"/>
      <c r="K49" s="97"/>
    </row>
    <row r="50" spans="2:11" ht="16.5">
      <c r="B50" s="118"/>
      <c r="C50" s="117"/>
      <c r="D50" s="117"/>
      <c r="E50" s="118"/>
      <c r="F50" s="117"/>
      <c r="G50" s="117"/>
      <c r="H50" s="118"/>
      <c r="I50" s="117"/>
      <c r="J50" s="117"/>
      <c r="K50" s="97"/>
    </row>
    <row r="51" spans="2:11" ht="14.25">
      <c r="B51" s="118"/>
      <c r="C51" s="117"/>
      <c r="D51" s="117"/>
      <c r="E51" s="118"/>
      <c r="F51" s="117"/>
      <c r="G51" s="117"/>
      <c r="H51" s="118"/>
      <c r="I51" s="117"/>
      <c r="J51" s="117"/>
      <c r="K51" s="126"/>
    </row>
    <row r="52" spans="2:11" ht="14.25">
      <c r="B52" s="118"/>
      <c r="C52" s="117"/>
      <c r="D52" s="117"/>
      <c r="E52" s="118"/>
      <c r="F52" s="117"/>
      <c r="G52" s="117"/>
      <c r="H52" s="118"/>
      <c r="I52" s="117"/>
      <c r="J52" s="117"/>
      <c r="K52" s="97"/>
    </row>
    <row r="53" spans="2:11" ht="14.25">
      <c r="B53" s="118"/>
      <c r="C53" s="117"/>
      <c r="D53" s="117"/>
      <c r="E53" s="118"/>
      <c r="F53" s="117"/>
      <c r="G53" s="117"/>
      <c r="H53" s="118"/>
      <c r="I53" s="117"/>
      <c r="J53" s="117"/>
      <c r="K53" s="97"/>
    </row>
    <row r="54" spans="2:11" ht="16.5">
      <c r="B54" s="118"/>
      <c r="C54" s="117"/>
      <c r="D54" s="117"/>
      <c r="E54" s="118"/>
      <c r="F54" s="117"/>
      <c r="G54" s="117"/>
      <c r="H54" s="118"/>
      <c r="I54" s="117"/>
      <c r="J54" s="117"/>
      <c r="K54" s="97"/>
    </row>
    <row r="55" spans="2:11" ht="16.5">
      <c r="B55" s="118"/>
      <c r="C55" s="117"/>
      <c r="D55" s="117"/>
      <c r="E55" s="118"/>
      <c r="F55" s="117"/>
      <c r="G55" s="123"/>
      <c r="H55" s="120"/>
      <c r="I55" s="120"/>
      <c r="J55" s="127"/>
      <c r="K55" s="97"/>
    </row>
    <row r="56" spans="2:11" ht="16.5">
      <c r="B56" s="118"/>
      <c r="C56" s="117"/>
      <c r="D56" s="117"/>
      <c r="E56" s="118"/>
      <c r="F56" s="117"/>
      <c r="G56" s="116"/>
      <c r="H56" s="115"/>
      <c r="I56" s="116"/>
      <c r="J56" s="116"/>
      <c r="K56" s="97"/>
    </row>
    <row r="57" spans="2:11" ht="16.5">
      <c r="B57" s="118"/>
      <c r="C57" s="117"/>
      <c r="D57" s="123"/>
      <c r="E57" s="118"/>
      <c r="F57" s="117"/>
      <c r="G57" s="117"/>
      <c r="H57" s="118"/>
      <c r="I57" s="117"/>
      <c r="J57" s="117"/>
      <c r="K57" s="128"/>
    </row>
    <row r="58" spans="2:11" ht="16.5">
      <c r="B58" s="120"/>
      <c r="C58" s="120"/>
      <c r="D58" s="116"/>
      <c r="E58" s="118"/>
      <c r="F58" s="117"/>
      <c r="G58" s="117"/>
      <c r="H58" s="118"/>
      <c r="I58" s="117"/>
      <c r="J58" s="117"/>
      <c r="K58" s="128"/>
    </row>
    <row r="59" spans="2:11" ht="16.5">
      <c r="B59" s="115"/>
      <c r="C59" s="116"/>
      <c r="D59" s="117"/>
      <c r="E59" s="118"/>
      <c r="F59" s="117"/>
      <c r="G59" s="117"/>
      <c r="H59" s="118"/>
      <c r="I59" s="117"/>
      <c r="J59" s="117"/>
      <c r="K59" s="128"/>
    </row>
    <row r="60" spans="2:11" ht="16.5">
      <c r="B60" s="118"/>
      <c r="C60" s="117"/>
      <c r="D60" s="117"/>
      <c r="E60" s="118"/>
      <c r="F60" s="117"/>
      <c r="G60" s="117"/>
      <c r="H60" s="118"/>
      <c r="I60" s="117"/>
      <c r="J60" s="117"/>
      <c r="K60" s="128"/>
    </row>
    <row r="61" spans="2:11" ht="16.5">
      <c r="B61" s="118"/>
      <c r="C61" s="117"/>
      <c r="D61" s="123"/>
      <c r="E61" s="120"/>
      <c r="F61" s="120"/>
      <c r="G61" s="129"/>
      <c r="H61" s="118"/>
      <c r="I61" s="117"/>
      <c r="J61" s="117"/>
      <c r="K61" s="128"/>
    </row>
    <row r="62" spans="2:11" ht="16.5">
      <c r="B62" s="120"/>
      <c r="C62" s="120"/>
      <c r="D62" s="116"/>
      <c r="E62" s="115"/>
      <c r="F62" s="116"/>
      <c r="G62" s="129"/>
      <c r="H62" s="120"/>
      <c r="I62" s="120"/>
      <c r="J62" s="123"/>
      <c r="K62" s="128"/>
    </row>
    <row r="63" spans="2:11" ht="16.5">
      <c r="B63" s="115"/>
      <c r="C63" s="116"/>
      <c r="D63" s="117"/>
      <c r="E63" s="118"/>
      <c r="F63" s="117"/>
      <c r="G63" s="130"/>
      <c r="H63" s="115"/>
      <c r="I63" s="116"/>
      <c r="J63" s="116"/>
      <c r="K63" s="128"/>
    </row>
    <row r="64" spans="2:11" ht="16.5">
      <c r="B64" s="118"/>
      <c r="C64" s="117"/>
      <c r="D64" s="117"/>
      <c r="E64" s="118"/>
      <c r="F64" s="117"/>
      <c r="G64" s="130"/>
      <c r="H64" s="120"/>
      <c r="I64" s="120"/>
      <c r="J64" s="120"/>
      <c r="K64" s="128"/>
    </row>
    <row r="65" spans="2:11" ht="16.5">
      <c r="B65" s="118"/>
      <c r="C65" s="117"/>
      <c r="D65" s="117"/>
      <c r="E65" s="118"/>
      <c r="F65" s="117"/>
      <c r="G65" s="130"/>
      <c r="H65" s="115"/>
      <c r="I65" s="116"/>
      <c r="J65" s="116"/>
      <c r="K65" s="128"/>
    </row>
    <row r="66" spans="2:11" ht="16.5">
      <c r="B66" s="118"/>
      <c r="C66" s="117"/>
      <c r="D66" s="117"/>
      <c r="E66" s="118"/>
      <c r="F66" s="117"/>
      <c r="G66" s="130"/>
      <c r="H66" s="118"/>
      <c r="I66" s="117"/>
      <c r="J66" s="117"/>
      <c r="K66" s="128"/>
    </row>
    <row r="67" spans="2:11" ht="16.5">
      <c r="B67" s="118"/>
      <c r="C67" s="117"/>
      <c r="D67" s="117"/>
      <c r="E67" s="131"/>
      <c r="F67" s="131"/>
      <c r="G67" s="130"/>
      <c r="H67" s="120"/>
      <c r="I67" s="120"/>
      <c r="J67" s="123"/>
      <c r="K67" s="128"/>
    </row>
    <row r="68" spans="2:11" ht="16.5">
      <c r="B68" s="118"/>
      <c r="C68" s="117"/>
      <c r="D68" s="123"/>
      <c r="E68" s="132"/>
      <c r="F68" s="129"/>
      <c r="G68" s="130"/>
      <c r="H68" s="115"/>
      <c r="I68" s="116"/>
      <c r="J68" s="116"/>
      <c r="K68" s="128"/>
    </row>
    <row r="69" spans="2:11" ht="16.5">
      <c r="B69" s="120"/>
      <c r="C69" s="120"/>
      <c r="D69" s="116"/>
      <c r="E69" s="130"/>
      <c r="F69" s="133"/>
      <c r="G69" s="130"/>
      <c r="H69" s="118"/>
      <c r="I69" s="117"/>
      <c r="J69" s="117"/>
      <c r="K69" s="128"/>
    </row>
    <row r="70" spans="2:11" ht="16.5">
      <c r="B70" s="115"/>
      <c r="C70" s="116"/>
      <c r="D70" s="129"/>
      <c r="E70" s="130"/>
      <c r="F70" s="133"/>
      <c r="G70" s="130"/>
      <c r="H70" s="118"/>
      <c r="I70" s="117"/>
      <c r="J70" s="117"/>
      <c r="K70" s="128"/>
    </row>
    <row r="71" spans="2:11" ht="16.5">
      <c r="B71" s="132"/>
      <c r="C71" s="129"/>
      <c r="D71" s="129"/>
      <c r="E71" s="130"/>
      <c r="F71" s="133"/>
      <c r="G71" s="130"/>
      <c r="H71" s="115"/>
      <c r="I71" s="116"/>
      <c r="J71" s="134"/>
      <c r="K71" s="128"/>
    </row>
    <row r="72" spans="2:11" ht="16.5">
      <c r="B72" s="132"/>
      <c r="C72" s="129"/>
      <c r="D72" s="130"/>
      <c r="E72" s="130"/>
      <c r="F72" s="133"/>
      <c r="G72" s="130"/>
      <c r="H72" s="115"/>
      <c r="I72" s="116"/>
      <c r="J72" s="134"/>
      <c r="K72" s="128"/>
    </row>
    <row r="73" spans="2:11" ht="16.5">
      <c r="B73" s="130"/>
      <c r="C73" s="133"/>
      <c r="D73" s="130"/>
      <c r="E73" s="130"/>
      <c r="F73" s="133"/>
      <c r="G73" s="130"/>
      <c r="H73" s="130"/>
      <c r="I73" s="133"/>
      <c r="J73" s="130"/>
      <c r="K73" s="128"/>
    </row>
    <row r="74" spans="2:11" ht="16.5">
      <c r="B74" s="130"/>
      <c r="C74" s="133"/>
      <c r="D74" s="130"/>
      <c r="E74" s="130"/>
      <c r="F74" s="133"/>
      <c r="G74" s="130"/>
      <c r="H74" s="130"/>
      <c r="I74" s="133"/>
      <c r="J74" s="130"/>
      <c r="K74" s="128"/>
    </row>
    <row r="75" spans="2:11" ht="16.5">
      <c r="B75" s="130"/>
      <c r="C75" s="133"/>
      <c r="D75" s="130"/>
      <c r="E75" s="130"/>
      <c r="F75" s="133"/>
      <c r="G75" s="130"/>
      <c r="H75" s="130"/>
      <c r="I75" s="133"/>
      <c r="J75" s="130"/>
      <c r="K75" s="128"/>
    </row>
    <row r="76" spans="2:11" ht="16.5">
      <c r="B76" s="130"/>
      <c r="C76" s="133"/>
      <c r="D76" s="130"/>
      <c r="E76" s="130"/>
      <c r="F76" s="133"/>
      <c r="G76" s="130"/>
      <c r="H76" s="130"/>
      <c r="I76" s="133"/>
      <c r="J76" s="130"/>
      <c r="K76" s="128"/>
    </row>
    <row r="77" spans="2:11" ht="16.5">
      <c r="B77" s="130"/>
      <c r="C77" s="133"/>
      <c r="D77" s="130"/>
      <c r="E77" s="130"/>
      <c r="F77" s="133"/>
      <c r="G77" s="130"/>
      <c r="H77" s="130"/>
      <c r="I77" s="133"/>
      <c r="J77" s="130"/>
      <c r="K77" s="128"/>
    </row>
    <row r="78" spans="2:11" ht="16.5">
      <c r="B78" s="130"/>
      <c r="C78" s="133"/>
      <c r="D78" s="130"/>
      <c r="E78" s="130"/>
      <c r="F78" s="133"/>
      <c r="G78" s="130"/>
      <c r="H78" s="130"/>
      <c r="I78" s="133"/>
      <c r="J78" s="130"/>
      <c r="K78" s="128"/>
    </row>
    <row r="79" spans="2:11" ht="16.5">
      <c r="B79" s="130"/>
      <c r="C79" s="133"/>
      <c r="D79" s="130"/>
      <c r="E79" s="130"/>
      <c r="F79" s="133"/>
      <c r="G79" s="130"/>
      <c r="H79" s="130"/>
      <c r="I79" s="133"/>
      <c r="J79" s="130"/>
      <c r="K79" s="128"/>
    </row>
    <row r="80" spans="2:11" ht="16.5">
      <c r="B80" s="130"/>
      <c r="C80" s="133"/>
      <c r="D80" s="130"/>
      <c r="E80" s="130"/>
      <c r="F80" s="133"/>
      <c r="G80" s="130"/>
      <c r="H80" s="130"/>
      <c r="I80" s="133"/>
      <c r="J80" s="130"/>
      <c r="K80" s="128"/>
    </row>
    <row r="81" spans="2:11" ht="16.5">
      <c r="B81" s="130"/>
      <c r="C81" s="133"/>
      <c r="D81" s="130"/>
      <c r="E81" s="130"/>
      <c r="F81" s="133"/>
      <c r="G81" s="130"/>
      <c r="H81" s="130"/>
      <c r="I81" s="133"/>
      <c r="J81" s="130"/>
      <c r="K81" s="128"/>
    </row>
    <row r="82" spans="2:11" ht="16.5">
      <c r="B82" s="130"/>
      <c r="C82" s="133"/>
      <c r="D82" s="130"/>
      <c r="E82" s="130"/>
      <c r="F82" s="133"/>
      <c r="G82" s="130"/>
      <c r="H82" s="130"/>
      <c r="I82" s="133"/>
      <c r="J82" s="130"/>
      <c r="K82" s="128"/>
    </row>
    <row r="83" spans="2:11" ht="16.5">
      <c r="B83" s="130"/>
      <c r="C83" s="133"/>
      <c r="D83" s="130"/>
      <c r="E83" s="130"/>
      <c r="F83" s="133"/>
      <c r="G83" s="130"/>
      <c r="H83" s="130"/>
      <c r="I83" s="133"/>
      <c r="J83" s="130"/>
      <c r="K83" s="128"/>
    </row>
    <row r="84" spans="2:11" ht="16.5">
      <c r="B84" s="130"/>
      <c r="C84" s="133"/>
      <c r="D84" s="130"/>
      <c r="E84" s="130"/>
      <c r="F84" s="133"/>
      <c r="G84" s="130"/>
      <c r="H84" s="130"/>
      <c r="I84" s="133"/>
      <c r="J84" s="130"/>
      <c r="K84" s="128"/>
    </row>
    <row r="85" spans="2:11" ht="16.5">
      <c r="B85" s="130"/>
      <c r="C85" s="133"/>
      <c r="D85" s="130"/>
      <c r="E85" s="130"/>
      <c r="F85" s="133"/>
      <c r="G85" s="130"/>
      <c r="H85" s="130"/>
      <c r="I85" s="133"/>
      <c r="J85" s="130"/>
      <c r="K85" s="128"/>
    </row>
    <row r="86" spans="2:11" ht="16.5">
      <c r="B86" s="130"/>
      <c r="C86" s="133"/>
      <c r="D86" s="130"/>
      <c r="E86" s="130"/>
      <c r="F86" s="133"/>
      <c r="G86" s="130"/>
      <c r="H86" s="130"/>
      <c r="I86" s="133"/>
      <c r="J86" s="130"/>
      <c r="K86" s="128"/>
    </row>
    <row r="87" spans="2:11" ht="16.5">
      <c r="B87" s="130"/>
      <c r="C87" s="133"/>
      <c r="D87" s="130"/>
      <c r="E87" s="130"/>
      <c r="F87" s="133"/>
      <c r="G87" s="130"/>
      <c r="H87" s="130"/>
      <c r="I87" s="133"/>
      <c r="J87" s="130"/>
      <c r="K87" s="128"/>
    </row>
    <row r="88" spans="2:11" ht="16.5">
      <c r="B88" s="130"/>
      <c r="C88" s="133"/>
      <c r="D88" s="130"/>
      <c r="E88" s="130"/>
      <c r="F88" s="133"/>
      <c r="G88" s="130"/>
      <c r="H88" s="130"/>
      <c r="I88" s="133"/>
      <c r="J88" s="130"/>
      <c r="K88" s="128"/>
    </row>
    <row r="89" spans="2:11" ht="16.5">
      <c r="B89" s="130"/>
      <c r="C89" s="133"/>
      <c r="D89" s="130"/>
      <c r="E89" s="130"/>
      <c r="F89" s="133"/>
      <c r="G89" s="130"/>
      <c r="H89" s="130"/>
      <c r="I89" s="133"/>
      <c r="J89" s="130"/>
      <c r="K89" s="128"/>
    </row>
    <row r="90" spans="2:11" ht="16.5">
      <c r="B90" s="130"/>
      <c r="C90" s="133"/>
      <c r="D90" s="130"/>
      <c r="E90" s="130"/>
      <c r="F90" s="133"/>
      <c r="G90" s="130"/>
      <c r="H90" s="130"/>
      <c r="I90" s="133"/>
      <c r="J90" s="130"/>
      <c r="K90" s="128"/>
    </row>
    <row r="91" spans="2:11" ht="16.5">
      <c r="B91" s="130"/>
      <c r="C91" s="133"/>
      <c r="D91" s="130"/>
      <c r="E91" s="130"/>
      <c r="F91" s="133"/>
      <c r="G91" s="130"/>
      <c r="H91" s="130"/>
      <c r="I91" s="133"/>
      <c r="J91" s="130"/>
      <c r="K91" s="128"/>
    </row>
    <row r="92" spans="2:11" ht="16.5">
      <c r="B92" s="130"/>
      <c r="C92" s="133"/>
      <c r="D92" s="130"/>
      <c r="E92" s="130"/>
      <c r="F92" s="133"/>
      <c r="G92" s="130"/>
      <c r="H92" s="130"/>
      <c r="I92" s="133"/>
      <c r="J92" s="130"/>
      <c r="K92" s="128"/>
    </row>
    <row r="93" spans="2:11" ht="16.5">
      <c r="B93" s="130"/>
      <c r="C93" s="133"/>
      <c r="D93" s="130"/>
      <c r="E93" s="130"/>
      <c r="F93" s="133"/>
      <c r="G93" s="130"/>
      <c r="H93" s="130"/>
      <c r="I93" s="133"/>
      <c r="J93" s="130"/>
      <c r="K93" s="128"/>
    </row>
    <row r="94" spans="2:11" ht="16.5">
      <c r="B94" s="130"/>
      <c r="C94" s="133"/>
      <c r="D94" s="130"/>
      <c r="E94" s="130"/>
      <c r="F94" s="133"/>
      <c r="G94" s="130"/>
      <c r="H94" s="130"/>
      <c r="I94" s="133"/>
      <c r="J94" s="130"/>
      <c r="K94" s="128"/>
    </row>
    <row r="95" spans="2:11" ht="16.5">
      <c r="B95" s="130"/>
      <c r="C95" s="133"/>
      <c r="D95" s="130"/>
      <c r="E95" s="130"/>
      <c r="F95" s="133"/>
      <c r="G95" s="130"/>
      <c r="H95" s="130"/>
      <c r="I95" s="133"/>
      <c r="J95" s="130"/>
      <c r="K95" s="128"/>
    </row>
    <row r="96" spans="2:11" ht="16.5">
      <c r="B96" s="130"/>
      <c r="C96" s="133"/>
      <c r="D96" s="130"/>
      <c r="E96" s="130"/>
      <c r="F96" s="133"/>
      <c r="G96" s="130"/>
      <c r="H96" s="130"/>
      <c r="I96" s="133"/>
      <c r="J96" s="130"/>
      <c r="K96" s="128"/>
    </row>
    <row r="97" spans="2:11" ht="16.5">
      <c r="B97" s="130"/>
      <c r="C97" s="133"/>
      <c r="D97" s="130"/>
      <c r="E97" s="130"/>
      <c r="F97" s="133"/>
      <c r="G97" s="130"/>
      <c r="H97" s="130"/>
      <c r="I97" s="133"/>
      <c r="J97" s="130"/>
      <c r="K97" s="128"/>
    </row>
    <row r="98" spans="2:11" ht="16.5">
      <c r="B98" s="130"/>
      <c r="C98" s="133"/>
      <c r="D98" s="130"/>
      <c r="E98" s="130"/>
      <c r="F98" s="133"/>
      <c r="G98" s="130"/>
      <c r="H98" s="130"/>
      <c r="I98" s="133"/>
      <c r="J98" s="130"/>
      <c r="K98" s="128"/>
    </row>
    <row r="99" spans="2:11" ht="16.5">
      <c r="B99" s="130"/>
      <c r="C99" s="133"/>
      <c r="D99" s="130"/>
      <c r="E99" s="130"/>
      <c r="F99" s="133"/>
      <c r="G99" s="130"/>
      <c r="H99" s="130"/>
      <c r="I99" s="133"/>
      <c r="J99" s="130"/>
      <c r="K99" s="128"/>
    </row>
    <row r="100" spans="2:11" ht="16.5">
      <c r="B100" s="130"/>
      <c r="C100" s="133"/>
      <c r="D100" s="130"/>
      <c r="E100" s="130"/>
      <c r="F100" s="133"/>
      <c r="G100" s="130"/>
      <c r="H100" s="130"/>
      <c r="I100" s="133"/>
      <c r="J100" s="130"/>
      <c r="K100" s="128"/>
    </row>
    <row r="101" spans="2:11" ht="16.5">
      <c r="B101" s="130"/>
      <c r="C101" s="133"/>
      <c r="D101" s="130"/>
      <c r="E101" s="130"/>
      <c r="F101" s="133"/>
      <c r="G101" s="130"/>
      <c r="H101" s="130"/>
      <c r="I101" s="133"/>
      <c r="J101" s="130"/>
      <c r="K101" s="128"/>
    </row>
    <row r="102" spans="2:11" ht="16.5">
      <c r="B102" s="130"/>
      <c r="C102" s="133"/>
      <c r="D102" s="130"/>
      <c r="E102" s="130"/>
      <c r="F102" s="133"/>
      <c r="G102" s="130"/>
      <c r="H102" s="130"/>
      <c r="I102" s="133"/>
      <c r="J102" s="130"/>
      <c r="K102" s="128"/>
    </row>
    <row r="103" spans="2:11" ht="16.5">
      <c r="B103" s="130"/>
      <c r="C103" s="133"/>
      <c r="D103" s="130"/>
      <c r="E103" s="130"/>
      <c r="F103" s="133"/>
      <c r="G103" s="130"/>
      <c r="H103" s="130"/>
      <c r="I103" s="133"/>
      <c r="J103" s="130"/>
      <c r="K103" s="128"/>
    </row>
    <row r="104" spans="2:11" ht="16.5">
      <c r="B104" s="130"/>
      <c r="C104" s="133"/>
      <c r="D104" s="130"/>
      <c r="E104" s="130"/>
      <c r="F104" s="133"/>
      <c r="G104" s="130"/>
      <c r="H104" s="130"/>
      <c r="I104" s="133"/>
      <c r="J104" s="130"/>
      <c r="K104" s="128"/>
    </row>
    <row r="105" spans="2:11" ht="16.5">
      <c r="B105" s="130"/>
      <c r="C105" s="133"/>
      <c r="D105" s="130"/>
      <c r="E105" s="130"/>
      <c r="F105" s="133"/>
      <c r="G105" s="130"/>
      <c r="H105" s="130"/>
      <c r="I105" s="133"/>
      <c r="J105" s="130"/>
      <c r="K105" s="128"/>
    </row>
    <row r="106" spans="2:11" ht="16.5">
      <c r="B106" s="130"/>
      <c r="C106" s="133"/>
      <c r="D106" s="130"/>
      <c r="E106" s="130"/>
      <c r="F106" s="133"/>
      <c r="G106" s="130"/>
      <c r="H106" s="130"/>
      <c r="I106" s="133"/>
      <c r="J106" s="130"/>
      <c r="K106" s="128"/>
    </row>
    <row r="107" spans="2:11" ht="16.5">
      <c r="B107" s="130"/>
      <c r="C107" s="133"/>
      <c r="D107" s="130"/>
      <c r="E107" s="130"/>
      <c r="F107" s="133"/>
      <c r="G107" s="130"/>
      <c r="H107" s="130"/>
      <c r="I107" s="133"/>
      <c r="J107" s="130"/>
      <c r="K107" s="128"/>
    </row>
    <row r="108" spans="2:11" ht="16.5">
      <c r="B108" s="130"/>
      <c r="C108" s="133"/>
      <c r="D108" s="130"/>
      <c r="E108" s="130"/>
      <c r="F108" s="133"/>
      <c r="G108" s="130"/>
      <c r="H108" s="130"/>
      <c r="I108" s="133"/>
      <c r="J108" s="130"/>
      <c r="K108" s="128"/>
    </row>
    <row r="109" spans="2:11" ht="16.5">
      <c r="B109" s="130"/>
      <c r="C109" s="133"/>
      <c r="D109" s="130"/>
      <c r="E109" s="130"/>
      <c r="F109" s="133"/>
      <c r="G109" s="130"/>
      <c r="H109" s="130"/>
      <c r="I109" s="133"/>
      <c r="J109" s="130"/>
      <c r="K109" s="128"/>
    </row>
    <row r="110" spans="2:11" ht="16.5">
      <c r="B110" s="130"/>
      <c r="C110" s="133"/>
      <c r="D110" s="130"/>
      <c r="E110" s="130"/>
      <c r="F110" s="133"/>
      <c r="G110" s="130"/>
      <c r="H110" s="130"/>
      <c r="I110" s="133"/>
      <c r="J110" s="130"/>
      <c r="K110" s="128"/>
    </row>
    <row r="111" spans="2:11" ht="16.5">
      <c r="B111" s="130"/>
      <c r="C111" s="133"/>
      <c r="D111" s="130"/>
      <c r="E111" s="130"/>
      <c r="F111" s="133"/>
      <c r="G111" s="130"/>
      <c r="H111" s="130"/>
      <c r="I111" s="133"/>
      <c r="J111" s="130"/>
      <c r="K111" s="128"/>
    </row>
    <row r="112" spans="2:11" ht="16.5">
      <c r="B112" s="130"/>
      <c r="C112" s="133"/>
      <c r="D112" s="130"/>
      <c r="E112" s="130"/>
      <c r="F112" s="133"/>
      <c r="G112" s="130"/>
      <c r="H112" s="130"/>
      <c r="I112" s="133"/>
      <c r="J112" s="130"/>
      <c r="K112" s="128"/>
    </row>
    <row r="113" spans="2:11" ht="16.5">
      <c r="B113" s="130"/>
      <c r="C113" s="133"/>
      <c r="D113" s="130"/>
      <c r="E113" s="130"/>
      <c r="F113" s="133"/>
      <c r="G113" s="130"/>
      <c r="H113" s="130"/>
      <c r="I113" s="133"/>
      <c r="J113" s="130"/>
      <c r="K113" s="128"/>
    </row>
    <row r="114" spans="2:11" ht="16.5">
      <c r="B114" s="130"/>
      <c r="C114" s="133"/>
      <c r="D114" s="130"/>
      <c r="E114" s="130"/>
      <c r="F114" s="133"/>
      <c r="G114" s="130"/>
      <c r="H114" s="130"/>
      <c r="I114" s="133"/>
      <c r="J114" s="130"/>
      <c r="K114" s="128"/>
    </row>
    <row r="115" spans="2:11" ht="16.5">
      <c r="B115" s="130"/>
      <c r="C115" s="133"/>
      <c r="D115" s="130"/>
      <c r="E115" s="130"/>
      <c r="F115" s="133"/>
      <c r="G115" s="130"/>
      <c r="H115" s="130"/>
      <c r="I115" s="133"/>
      <c r="J115" s="130"/>
      <c r="K115" s="128"/>
    </row>
    <row r="116" spans="2:11" ht="16.5">
      <c r="B116" s="130"/>
      <c r="C116" s="133"/>
      <c r="D116" s="130"/>
      <c r="E116" s="130"/>
      <c r="F116" s="133"/>
      <c r="G116" s="130"/>
      <c r="H116" s="130"/>
      <c r="I116" s="133"/>
      <c r="J116" s="130"/>
      <c r="K116" s="128"/>
    </row>
    <row r="117" spans="2:11" ht="16.5">
      <c r="B117" s="130"/>
      <c r="C117" s="133"/>
      <c r="D117" s="130"/>
      <c r="E117" s="130"/>
      <c r="F117" s="133"/>
      <c r="G117" s="130"/>
      <c r="H117" s="130"/>
      <c r="I117" s="133"/>
      <c r="J117" s="130"/>
      <c r="K117" s="128"/>
    </row>
    <row r="118" spans="2:11" ht="16.5">
      <c r="B118" s="130"/>
      <c r="C118" s="133"/>
      <c r="D118" s="130"/>
      <c r="E118" s="130"/>
      <c r="F118" s="133"/>
      <c r="G118" s="130"/>
      <c r="H118" s="130"/>
      <c r="I118" s="133"/>
      <c r="J118" s="130"/>
      <c r="K118" s="128"/>
    </row>
    <row r="119" spans="2:11" ht="16.5">
      <c r="B119" s="130"/>
      <c r="C119" s="133"/>
      <c r="D119" s="130"/>
      <c r="E119" s="130"/>
      <c r="F119" s="133"/>
      <c r="G119" s="130"/>
      <c r="H119" s="130"/>
      <c r="I119" s="133"/>
      <c r="J119" s="130"/>
      <c r="K119" s="128"/>
    </row>
    <row r="120" spans="2:11" ht="16.5">
      <c r="B120" s="130"/>
      <c r="C120" s="133"/>
      <c r="D120" s="130"/>
      <c r="E120" s="130"/>
      <c r="F120" s="133"/>
      <c r="G120" s="130"/>
      <c r="H120" s="130"/>
      <c r="I120" s="133"/>
      <c r="J120" s="130"/>
      <c r="K120" s="128"/>
    </row>
    <row r="121" spans="2:11" ht="16.5">
      <c r="B121" s="130"/>
      <c r="C121" s="133"/>
      <c r="D121" s="130"/>
      <c r="E121" s="130"/>
      <c r="F121" s="133"/>
      <c r="G121" s="130"/>
      <c r="H121" s="130"/>
      <c r="I121" s="133"/>
      <c r="J121" s="130"/>
      <c r="K121" s="128"/>
    </row>
    <row r="122" spans="2:11" ht="16.5">
      <c r="B122" s="130"/>
      <c r="C122" s="133"/>
      <c r="D122" s="130"/>
      <c r="E122" s="130"/>
      <c r="F122" s="133"/>
      <c r="G122" s="130"/>
      <c r="H122" s="130"/>
      <c r="I122" s="133"/>
      <c r="J122" s="130"/>
      <c r="K122" s="128"/>
    </row>
    <row r="123" spans="2:11" ht="16.5">
      <c r="B123" s="130"/>
      <c r="C123" s="133"/>
      <c r="D123" s="130"/>
      <c r="E123" s="130"/>
      <c r="F123" s="133"/>
      <c r="G123" s="130"/>
      <c r="H123" s="130"/>
      <c r="I123" s="133"/>
      <c r="J123" s="130"/>
      <c r="K123" s="128"/>
    </row>
    <row r="124" spans="2:11" ht="16.5">
      <c r="B124" s="130"/>
      <c r="C124" s="133"/>
      <c r="D124" s="130"/>
      <c r="E124" s="130"/>
      <c r="F124" s="133"/>
      <c r="G124" s="130"/>
      <c r="H124" s="130"/>
      <c r="I124" s="133"/>
      <c r="J124" s="130"/>
      <c r="K124" s="128"/>
    </row>
    <row r="125" spans="2:11" ht="16.5">
      <c r="B125" s="130"/>
      <c r="C125" s="133"/>
      <c r="D125" s="130"/>
      <c r="E125" s="130"/>
      <c r="F125" s="133"/>
      <c r="G125" s="130"/>
      <c r="H125" s="130"/>
      <c r="I125" s="133"/>
      <c r="J125" s="130"/>
      <c r="K125" s="128"/>
    </row>
    <row r="126" spans="2:11" ht="16.5">
      <c r="B126" s="130"/>
      <c r="C126" s="133"/>
      <c r="D126" s="130"/>
      <c r="E126" s="130"/>
      <c r="F126" s="133"/>
      <c r="G126" s="130"/>
      <c r="H126" s="130"/>
      <c r="I126" s="133"/>
      <c r="J126" s="130"/>
      <c r="K126" s="128"/>
    </row>
    <row r="127" spans="2:11" ht="16.5">
      <c r="B127" s="130"/>
      <c r="C127" s="133"/>
      <c r="D127" s="130"/>
      <c r="E127" s="130"/>
      <c r="F127" s="133"/>
      <c r="G127" s="130"/>
      <c r="H127" s="130"/>
      <c r="I127" s="133"/>
      <c r="J127" s="130"/>
      <c r="K127" s="128"/>
    </row>
    <row r="128" spans="2:11" ht="16.5">
      <c r="B128" s="130"/>
      <c r="C128" s="133"/>
      <c r="D128" s="130"/>
      <c r="E128" s="130"/>
      <c r="F128" s="133"/>
      <c r="G128" s="130"/>
      <c r="H128" s="130"/>
      <c r="I128" s="133"/>
      <c r="J128" s="130"/>
      <c r="K128" s="128"/>
    </row>
    <row r="129" spans="2:11" ht="16.5">
      <c r="B129" s="130"/>
      <c r="C129" s="133"/>
      <c r="D129" s="130"/>
      <c r="E129" s="130"/>
      <c r="F129" s="133"/>
      <c r="G129" s="130"/>
      <c r="H129" s="130"/>
      <c r="I129" s="133"/>
      <c r="J129" s="130"/>
      <c r="K129" s="128"/>
    </row>
    <row r="130" spans="2:11" ht="16.5">
      <c r="B130" s="130"/>
      <c r="C130" s="133"/>
      <c r="D130" s="130"/>
      <c r="E130" s="130"/>
      <c r="F130" s="133"/>
      <c r="G130" s="130"/>
      <c r="H130" s="130"/>
      <c r="I130" s="133"/>
      <c r="J130" s="130"/>
      <c r="K130" s="128"/>
    </row>
    <row r="131" spans="2:11" ht="16.5">
      <c r="B131" s="130"/>
      <c r="C131" s="133"/>
      <c r="D131" s="130"/>
      <c r="E131" s="130"/>
      <c r="F131" s="133"/>
      <c r="G131" s="130"/>
      <c r="H131" s="130"/>
      <c r="I131" s="133"/>
      <c r="J131" s="130"/>
      <c r="K131" s="135"/>
    </row>
    <row r="132" spans="2:11" ht="16.5">
      <c r="B132" s="130"/>
      <c r="C132" s="133"/>
      <c r="D132" s="130"/>
      <c r="E132" s="130"/>
      <c r="F132" s="133"/>
      <c r="G132" s="130"/>
      <c r="H132" s="130"/>
      <c r="I132" s="133"/>
      <c r="J132" s="130"/>
      <c r="K132" s="135"/>
    </row>
    <row r="133" spans="2:11" ht="16.5">
      <c r="B133" s="130"/>
      <c r="C133" s="133"/>
      <c r="D133" s="130"/>
      <c r="E133" s="130"/>
      <c r="F133" s="133"/>
      <c r="G133" s="130"/>
      <c r="H133" s="130"/>
      <c r="I133" s="133"/>
      <c r="J133" s="130"/>
      <c r="K133" s="135"/>
    </row>
    <row r="134" spans="2:11" ht="16.5">
      <c r="B134" s="130"/>
      <c r="C134" s="133"/>
      <c r="D134" s="130"/>
      <c r="E134" s="130"/>
      <c r="F134" s="133"/>
      <c r="G134" s="130"/>
      <c r="H134" s="130"/>
      <c r="I134" s="133"/>
      <c r="J134" s="130"/>
      <c r="K134" s="135"/>
    </row>
    <row r="135" spans="2:11" ht="16.5">
      <c r="B135" s="130"/>
      <c r="C135" s="133"/>
      <c r="D135" s="130"/>
      <c r="E135" s="130"/>
      <c r="F135" s="133"/>
      <c r="G135" s="130"/>
      <c r="H135" s="130"/>
      <c r="I135" s="133"/>
      <c r="J135" s="130"/>
      <c r="K135" s="135"/>
    </row>
    <row r="136" spans="2:11" ht="16.5">
      <c r="B136" s="130"/>
      <c r="C136" s="133"/>
      <c r="D136" s="130"/>
      <c r="E136" s="130"/>
      <c r="F136" s="133"/>
      <c r="G136" s="130"/>
      <c r="H136" s="130"/>
      <c r="I136" s="133"/>
      <c r="J136" s="130"/>
      <c r="K136" s="135"/>
    </row>
    <row r="137" spans="2:11" ht="16.5">
      <c r="B137" s="130"/>
      <c r="C137" s="133"/>
      <c r="D137" s="130"/>
      <c r="E137" s="130"/>
      <c r="F137" s="133"/>
      <c r="G137" s="130"/>
      <c r="H137" s="130"/>
      <c r="I137" s="133"/>
      <c r="J137" s="130"/>
      <c r="K137" s="135"/>
    </row>
    <row r="138" spans="2:11" ht="16.5">
      <c r="B138" s="130"/>
      <c r="C138" s="133"/>
      <c r="D138" s="130"/>
      <c r="E138" s="130"/>
      <c r="F138" s="133"/>
      <c r="G138" s="130"/>
      <c r="H138" s="130"/>
      <c r="I138" s="133"/>
      <c r="J138" s="130"/>
      <c r="K138" s="135"/>
    </row>
    <row r="139" spans="2:11" ht="16.5">
      <c r="B139" s="130"/>
      <c r="C139" s="133"/>
      <c r="D139" s="130"/>
      <c r="E139" s="130"/>
      <c r="F139" s="133"/>
      <c r="G139" s="130"/>
      <c r="H139" s="130"/>
      <c r="I139" s="133"/>
      <c r="J139" s="130"/>
      <c r="K139" s="135"/>
    </row>
    <row r="140" spans="2:11" ht="16.5">
      <c r="B140" s="130"/>
      <c r="C140" s="133"/>
      <c r="D140" s="130"/>
      <c r="E140" s="130"/>
      <c r="F140" s="133"/>
      <c r="G140" s="130"/>
      <c r="H140" s="130"/>
      <c r="I140" s="133"/>
      <c r="J140" s="130"/>
      <c r="K140" s="135"/>
    </row>
    <row r="141" spans="2:11" ht="16.5">
      <c r="B141" s="130"/>
      <c r="C141" s="133"/>
      <c r="D141" s="130"/>
      <c r="E141" s="130"/>
      <c r="F141" s="133"/>
      <c r="G141" s="130"/>
      <c r="H141" s="130"/>
      <c r="I141" s="133"/>
      <c r="J141" s="130"/>
      <c r="K141" s="135"/>
    </row>
    <row r="142" spans="2:11" ht="16.5">
      <c r="B142" s="130"/>
      <c r="C142" s="133"/>
      <c r="D142" s="130"/>
      <c r="E142" s="130"/>
      <c r="F142" s="133"/>
      <c r="G142" s="130"/>
      <c r="H142" s="130"/>
      <c r="I142" s="133"/>
      <c r="J142" s="130"/>
      <c r="K142" s="135"/>
    </row>
    <row r="143" spans="2:11" ht="16.5">
      <c r="B143" s="130"/>
      <c r="C143" s="133"/>
      <c r="D143" s="130"/>
      <c r="E143" s="130"/>
      <c r="F143" s="133"/>
      <c r="G143" s="130"/>
      <c r="H143" s="130"/>
      <c r="I143" s="133"/>
      <c r="J143" s="130"/>
      <c r="K143" s="135"/>
    </row>
    <row r="144" spans="2:11" ht="16.5">
      <c r="B144" s="130"/>
      <c r="C144" s="133"/>
      <c r="D144" s="130"/>
      <c r="E144" s="130"/>
      <c r="F144" s="133"/>
      <c r="G144" s="130"/>
      <c r="H144" s="130"/>
      <c r="I144" s="133"/>
      <c r="J144" s="130"/>
      <c r="K144" s="135"/>
    </row>
    <row r="145" spans="2:11" ht="16.5">
      <c r="B145" s="130"/>
      <c r="C145" s="133"/>
      <c r="D145" s="130"/>
      <c r="E145" s="130"/>
      <c r="F145" s="133"/>
      <c r="G145" s="130"/>
      <c r="H145" s="130"/>
      <c r="I145" s="133"/>
      <c r="J145" s="130"/>
      <c r="K145" s="135"/>
    </row>
    <row r="146" spans="2:11" ht="16.5">
      <c r="B146" s="130"/>
      <c r="C146" s="133"/>
      <c r="D146" s="130"/>
      <c r="E146" s="130"/>
      <c r="F146" s="133"/>
      <c r="G146" s="130"/>
      <c r="H146" s="130"/>
      <c r="I146" s="133"/>
      <c r="J146" s="130"/>
      <c r="K146" s="135"/>
    </row>
    <row r="147" spans="2:11" ht="16.5">
      <c r="B147" s="130"/>
      <c r="C147" s="133"/>
      <c r="D147" s="130"/>
      <c r="E147" s="130"/>
      <c r="F147" s="133"/>
      <c r="G147" s="130"/>
      <c r="H147" s="130"/>
      <c r="I147" s="133"/>
      <c r="J147" s="130"/>
      <c r="K147" s="135"/>
    </row>
    <row r="148" spans="2:11" ht="16.5">
      <c r="B148" s="130"/>
      <c r="C148" s="133"/>
      <c r="D148" s="130"/>
      <c r="E148" s="130"/>
      <c r="F148" s="133"/>
      <c r="G148" s="130"/>
      <c r="H148" s="130"/>
      <c r="I148" s="133"/>
      <c r="J148" s="130"/>
      <c r="K148" s="135"/>
    </row>
    <row r="149" spans="2:11" ht="16.5">
      <c r="B149" s="130"/>
      <c r="C149" s="133"/>
      <c r="D149" s="130"/>
      <c r="E149" s="130"/>
      <c r="F149" s="133"/>
      <c r="G149" s="130"/>
      <c r="H149" s="130"/>
      <c r="I149" s="133"/>
      <c r="J149" s="130"/>
      <c r="K149" s="135"/>
    </row>
    <row r="150" spans="2:11" ht="16.5">
      <c r="B150" s="130"/>
      <c r="C150" s="133"/>
      <c r="D150" s="130"/>
      <c r="E150" s="130"/>
      <c r="F150" s="133"/>
      <c r="G150" s="130"/>
      <c r="H150" s="130"/>
      <c r="I150" s="133"/>
      <c r="J150" s="130"/>
      <c r="K150" s="135"/>
    </row>
    <row r="151" spans="2:11" ht="16.5">
      <c r="B151" s="130"/>
      <c r="C151" s="133"/>
      <c r="D151" s="130"/>
      <c r="E151" s="130"/>
      <c r="F151" s="133"/>
      <c r="G151" s="130"/>
      <c r="H151" s="130"/>
      <c r="I151" s="133"/>
      <c r="J151" s="130"/>
      <c r="K151" s="135"/>
    </row>
    <row r="152" spans="2:11" ht="16.5">
      <c r="B152" s="130"/>
      <c r="C152" s="133"/>
      <c r="D152" s="130"/>
      <c r="E152" s="130"/>
      <c r="F152" s="133"/>
      <c r="G152" s="130"/>
      <c r="H152" s="130"/>
      <c r="I152" s="133"/>
      <c r="J152" s="130"/>
      <c r="K152" s="135"/>
    </row>
    <row r="153" spans="2:11" ht="16.5">
      <c r="B153" s="130"/>
      <c r="C153" s="133"/>
      <c r="D153" s="130"/>
      <c r="E153" s="130"/>
      <c r="F153" s="133"/>
      <c r="G153" s="130"/>
      <c r="H153" s="130"/>
      <c r="I153" s="133"/>
      <c r="J153" s="130"/>
      <c r="K153" s="135"/>
    </row>
    <row r="154" spans="2:11" ht="16.5">
      <c r="B154" s="130"/>
      <c r="C154" s="133"/>
      <c r="D154" s="130"/>
      <c r="E154" s="130"/>
      <c r="F154" s="133"/>
      <c r="G154" s="130"/>
      <c r="H154" s="130"/>
      <c r="I154" s="133"/>
      <c r="J154" s="130"/>
      <c r="K154" s="135"/>
    </row>
    <row r="155" spans="2:11" ht="16.5">
      <c r="B155" s="130"/>
      <c r="C155" s="133"/>
      <c r="D155" s="130"/>
      <c r="E155" s="130"/>
      <c r="F155" s="133"/>
      <c r="G155" s="130"/>
      <c r="H155" s="130"/>
      <c r="I155" s="133"/>
      <c r="J155" s="130"/>
      <c r="K155" s="135"/>
    </row>
    <row r="156" spans="2:11" ht="16.5">
      <c r="B156" s="130"/>
      <c r="C156" s="133"/>
      <c r="D156" s="130"/>
      <c r="E156" s="130"/>
      <c r="F156" s="133"/>
      <c r="G156" s="130"/>
      <c r="H156" s="130"/>
      <c r="I156" s="133"/>
      <c r="J156" s="130"/>
      <c r="K156" s="135"/>
    </row>
    <row r="157" spans="2:11" ht="16.5">
      <c r="B157" s="130"/>
      <c r="C157" s="133"/>
      <c r="D157" s="130"/>
      <c r="E157" s="130"/>
      <c r="F157" s="133"/>
      <c r="G157" s="130"/>
      <c r="H157" s="130"/>
      <c r="I157" s="133"/>
      <c r="J157" s="130"/>
      <c r="K157" s="135"/>
    </row>
    <row r="158" spans="2:11" ht="16.5">
      <c r="B158" s="130"/>
      <c r="C158" s="133"/>
      <c r="D158" s="130"/>
      <c r="E158" s="130"/>
      <c r="F158" s="133"/>
      <c r="G158" s="130"/>
      <c r="H158" s="130"/>
      <c r="I158" s="133"/>
      <c r="J158" s="130"/>
      <c r="K158" s="135"/>
    </row>
    <row r="159" spans="2:11" ht="16.5">
      <c r="B159" s="130"/>
      <c r="C159" s="133"/>
      <c r="D159" s="130"/>
      <c r="E159" s="130"/>
      <c r="F159" s="133"/>
      <c r="G159" s="130"/>
      <c r="H159" s="130"/>
      <c r="I159" s="133"/>
      <c r="J159" s="130"/>
      <c r="K159" s="135"/>
    </row>
    <row r="160" spans="2:11" ht="16.5">
      <c r="B160" s="130"/>
      <c r="C160" s="133"/>
      <c r="D160" s="130"/>
      <c r="E160" s="130"/>
      <c r="F160" s="133"/>
      <c r="G160" s="130"/>
      <c r="H160" s="130"/>
      <c r="I160" s="133"/>
      <c r="J160" s="130"/>
      <c r="K160" s="135"/>
    </row>
    <row r="161" spans="2:11" ht="16.5">
      <c r="B161" s="130"/>
      <c r="C161" s="133"/>
      <c r="D161" s="130"/>
      <c r="E161" s="130"/>
      <c r="F161" s="133"/>
      <c r="G161" s="130"/>
      <c r="H161" s="130"/>
      <c r="I161" s="133"/>
      <c r="J161" s="130"/>
      <c r="K161" s="135"/>
    </row>
    <row r="162" spans="2:11" ht="16.5">
      <c r="B162" s="130"/>
      <c r="C162" s="133"/>
      <c r="D162" s="130"/>
      <c r="E162" s="130"/>
      <c r="F162" s="133"/>
      <c r="G162" s="130"/>
      <c r="H162" s="130"/>
      <c r="I162" s="133"/>
      <c r="J162" s="130"/>
      <c r="K162" s="135"/>
    </row>
    <row r="163" spans="2:11" ht="16.5">
      <c r="B163" s="130"/>
      <c r="C163" s="133"/>
      <c r="D163" s="130"/>
      <c r="E163" s="130"/>
      <c r="F163" s="133"/>
      <c r="G163" s="130"/>
      <c r="H163" s="130"/>
      <c r="I163" s="133"/>
      <c r="J163" s="130"/>
      <c r="K163" s="135"/>
    </row>
    <row r="164" spans="2:11" ht="16.5">
      <c r="B164" s="130"/>
      <c r="C164" s="133"/>
      <c r="D164" s="130"/>
      <c r="E164" s="130"/>
      <c r="F164" s="133"/>
      <c r="G164" s="130"/>
      <c r="H164" s="130"/>
      <c r="I164" s="133"/>
      <c r="J164" s="130"/>
      <c r="K164" s="135"/>
    </row>
    <row r="165" spans="2:11" ht="16.5">
      <c r="B165" s="130"/>
      <c r="C165" s="133"/>
      <c r="D165" s="130"/>
      <c r="E165" s="130"/>
      <c r="F165" s="133"/>
      <c r="G165" s="130"/>
      <c r="H165" s="130"/>
      <c r="I165" s="133"/>
      <c r="J165" s="130"/>
      <c r="K165" s="135"/>
    </row>
    <row r="166" spans="2:11" ht="16.5">
      <c r="B166" s="130"/>
      <c r="C166" s="133"/>
      <c r="D166" s="130"/>
      <c r="E166" s="130"/>
      <c r="F166" s="133"/>
      <c r="G166" s="130"/>
      <c r="H166" s="130"/>
      <c r="I166" s="133"/>
      <c r="J166" s="130"/>
      <c r="K166" s="135"/>
    </row>
    <row r="167" spans="2:11" ht="16.5">
      <c r="B167" s="130"/>
      <c r="C167" s="133"/>
      <c r="D167" s="130"/>
      <c r="E167" s="130"/>
      <c r="F167" s="133"/>
      <c r="G167" s="130"/>
      <c r="H167" s="130"/>
      <c r="I167" s="133"/>
      <c r="J167" s="130"/>
      <c r="K167" s="135"/>
    </row>
    <row r="168" spans="2:11" ht="16.5">
      <c r="B168" s="130"/>
      <c r="C168" s="133"/>
      <c r="D168" s="130"/>
      <c r="E168" s="130"/>
      <c r="F168" s="133"/>
      <c r="G168" s="130"/>
      <c r="H168" s="130"/>
      <c r="I168" s="133"/>
      <c r="J168" s="130"/>
      <c r="K168" s="135"/>
    </row>
    <row r="169" spans="2:11" ht="16.5">
      <c r="B169" s="130"/>
      <c r="C169" s="133"/>
      <c r="D169" s="130"/>
      <c r="E169" s="130"/>
      <c r="F169" s="133"/>
      <c r="G169" s="130"/>
      <c r="H169" s="130"/>
      <c r="I169" s="133"/>
      <c r="J169" s="130"/>
      <c r="K169" s="135"/>
    </row>
    <row r="170" spans="2:11" ht="16.5">
      <c r="B170" s="130"/>
      <c r="C170" s="133"/>
      <c r="D170" s="130"/>
      <c r="E170" s="130"/>
      <c r="F170" s="133"/>
      <c r="G170" s="130"/>
      <c r="H170" s="130"/>
      <c r="I170" s="133"/>
      <c r="J170" s="130"/>
      <c r="K170" s="135"/>
    </row>
    <row r="171" spans="2:11" ht="16.5">
      <c r="B171" s="130"/>
      <c r="C171" s="133"/>
      <c r="D171" s="130"/>
      <c r="E171" s="130"/>
      <c r="F171" s="133"/>
      <c r="G171" s="130"/>
      <c r="H171" s="130"/>
      <c r="I171" s="133"/>
      <c r="J171" s="130"/>
      <c r="K171" s="135"/>
    </row>
    <row r="172" spans="2:11" ht="16.5">
      <c r="B172" s="130"/>
      <c r="C172" s="133"/>
      <c r="D172" s="130"/>
      <c r="E172" s="130"/>
      <c r="F172" s="133"/>
      <c r="G172" s="130"/>
      <c r="H172" s="130"/>
      <c r="I172" s="133"/>
      <c r="J172" s="130"/>
      <c r="K172" s="135"/>
    </row>
    <row r="173" spans="2:11" ht="16.5">
      <c r="B173" s="130"/>
      <c r="C173" s="133"/>
      <c r="D173" s="130"/>
      <c r="E173" s="130"/>
      <c r="F173" s="133"/>
      <c r="G173" s="130"/>
      <c r="H173" s="130"/>
      <c r="I173" s="133"/>
      <c r="J173" s="130"/>
      <c r="K173" s="135"/>
    </row>
    <row r="174" spans="2:11" ht="16.5">
      <c r="B174" s="130"/>
      <c r="C174" s="133"/>
      <c r="D174" s="130"/>
      <c r="E174" s="130"/>
      <c r="F174" s="133"/>
      <c r="G174" s="130"/>
      <c r="H174" s="130"/>
      <c r="I174" s="133"/>
      <c r="J174" s="130"/>
      <c r="K174" s="135"/>
    </row>
    <row r="175" spans="2:11" ht="16.5">
      <c r="B175" s="130"/>
      <c r="C175" s="133"/>
      <c r="D175" s="130"/>
      <c r="E175" s="130"/>
      <c r="F175" s="133"/>
      <c r="G175" s="130"/>
      <c r="H175" s="130"/>
      <c r="I175" s="133"/>
      <c r="J175" s="130"/>
      <c r="K175" s="135"/>
    </row>
    <row r="176" spans="2:11" ht="16.5">
      <c r="B176" s="130"/>
      <c r="C176" s="133"/>
      <c r="D176" s="130"/>
      <c r="E176" s="130"/>
      <c r="F176" s="133"/>
      <c r="G176" s="130"/>
      <c r="H176" s="130"/>
      <c r="I176" s="133"/>
      <c r="J176" s="130"/>
      <c r="K176" s="135"/>
    </row>
    <row r="177" spans="2:11" ht="16.5">
      <c r="B177" s="130"/>
      <c r="C177" s="133"/>
      <c r="D177" s="130"/>
      <c r="E177" s="130"/>
      <c r="F177" s="133"/>
      <c r="G177" s="130"/>
      <c r="H177" s="130"/>
      <c r="I177" s="133"/>
      <c r="J177" s="130"/>
      <c r="K177" s="135"/>
    </row>
    <row r="178" spans="2:11" ht="16.5">
      <c r="B178" s="130"/>
      <c r="C178" s="133"/>
      <c r="D178" s="130"/>
      <c r="E178" s="130"/>
      <c r="F178" s="133"/>
      <c r="G178" s="130"/>
      <c r="H178" s="130"/>
      <c r="I178" s="133"/>
      <c r="J178" s="130"/>
      <c r="K178" s="135"/>
    </row>
    <row r="179" spans="2:11" ht="16.5">
      <c r="B179" s="130"/>
      <c r="C179" s="133"/>
      <c r="D179" s="130"/>
      <c r="E179" s="130"/>
      <c r="F179" s="133"/>
      <c r="G179" s="130"/>
      <c r="H179" s="130"/>
      <c r="I179" s="133"/>
      <c r="J179" s="130"/>
      <c r="K179" s="135"/>
    </row>
    <row r="180" spans="2:11" ht="16.5">
      <c r="B180" s="130"/>
      <c r="C180" s="133"/>
      <c r="D180" s="130"/>
      <c r="E180" s="130"/>
      <c r="F180" s="133"/>
      <c r="G180" s="130"/>
      <c r="H180" s="130"/>
      <c r="I180" s="133"/>
      <c r="J180" s="130"/>
      <c r="K180" s="135"/>
    </row>
    <row r="181" spans="2:11" ht="16.5">
      <c r="B181" s="130"/>
      <c r="C181" s="133"/>
      <c r="D181" s="130"/>
      <c r="E181" s="130"/>
      <c r="F181" s="133"/>
      <c r="G181" s="130"/>
      <c r="H181" s="130"/>
      <c r="I181" s="133"/>
      <c r="J181" s="130"/>
      <c r="K181" s="135"/>
    </row>
    <row r="182" spans="2:11" ht="16.5">
      <c r="B182" s="130"/>
      <c r="C182" s="133"/>
      <c r="D182" s="130"/>
      <c r="E182" s="130"/>
      <c r="F182" s="133"/>
      <c r="G182" s="130"/>
      <c r="H182" s="130"/>
      <c r="I182" s="133"/>
      <c r="J182" s="130"/>
      <c r="K182" s="135"/>
    </row>
    <row r="183" spans="2:11" ht="16.5">
      <c r="B183" s="130"/>
      <c r="C183" s="133"/>
      <c r="D183" s="130"/>
      <c r="E183" s="130"/>
      <c r="F183" s="133"/>
      <c r="G183" s="130"/>
      <c r="H183" s="130"/>
      <c r="I183" s="133"/>
      <c r="J183" s="130"/>
      <c r="K183" s="135"/>
    </row>
    <row r="184" spans="2:11" ht="16.5">
      <c r="B184" s="130"/>
      <c r="C184" s="133"/>
      <c r="D184" s="130"/>
      <c r="E184" s="130"/>
      <c r="F184" s="133"/>
      <c r="G184" s="130"/>
      <c r="H184" s="130"/>
      <c r="I184" s="133"/>
      <c r="J184" s="130"/>
      <c r="K184" s="135"/>
    </row>
    <row r="185" spans="2:11" ht="16.5">
      <c r="B185" s="130"/>
      <c r="C185" s="133"/>
      <c r="D185" s="130"/>
      <c r="E185" s="130"/>
      <c r="F185" s="133"/>
      <c r="G185" s="130"/>
      <c r="H185" s="130"/>
      <c r="I185" s="133"/>
      <c r="J185" s="130"/>
      <c r="K185" s="135"/>
    </row>
    <row r="186" spans="2:11" ht="16.5">
      <c r="B186" s="130"/>
      <c r="C186" s="133"/>
      <c r="D186" s="130"/>
      <c r="E186" s="130"/>
      <c r="F186" s="133"/>
      <c r="G186" s="130"/>
      <c r="H186" s="130"/>
      <c r="I186" s="133"/>
      <c r="J186" s="130"/>
      <c r="K186" s="135"/>
    </row>
    <row r="187" spans="2:11" ht="16.5">
      <c r="B187" s="130"/>
      <c r="C187" s="133"/>
      <c r="D187" s="130"/>
      <c r="E187" s="130"/>
      <c r="F187" s="133"/>
      <c r="G187" s="130"/>
      <c r="H187" s="130"/>
      <c r="I187" s="133"/>
      <c r="J187" s="130"/>
      <c r="K187" s="135"/>
    </row>
    <row r="188" spans="2:11" ht="16.5">
      <c r="B188" s="130"/>
      <c r="C188" s="133"/>
      <c r="D188" s="130"/>
      <c r="E188" s="130"/>
      <c r="F188" s="133"/>
      <c r="G188" s="130"/>
      <c r="H188" s="130"/>
      <c r="I188" s="133"/>
      <c r="J188" s="130"/>
      <c r="K188" s="135"/>
    </row>
    <row r="189" spans="2:11" ht="16.5">
      <c r="B189" s="130"/>
      <c r="C189" s="133"/>
      <c r="D189" s="130"/>
      <c r="E189" s="130"/>
      <c r="F189" s="133"/>
      <c r="G189" s="130"/>
      <c r="H189" s="130"/>
      <c r="I189" s="133"/>
      <c r="J189" s="130"/>
      <c r="K189" s="135"/>
    </row>
    <row r="190" spans="2:11" ht="16.5">
      <c r="B190" s="130"/>
      <c r="C190" s="133"/>
      <c r="D190" s="130"/>
      <c r="E190" s="130"/>
      <c r="F190" s="133"/>
      <c r="G190" s="130"/>
      <c r="H190" s="130"/>
      <c r="I190" s="133"/>
      <c r="J190" s="130"/>
      <c r="K190" s="135"/>
    </row>
    <row r="191" spans="2:11" ht="16.5">
      <c r="B191" s="130"/>
      <c r="C191" s="133"/>
      <c r="D191" s="130"/>
      <c r="E191" s="130"/>
      <c r="F191" s="133"/>
      <c r="G191" s="130"/>
      <c r="H191" s="130"/>
      <c r="I191" s="133"/>
      <c r="J191" s="130"/>
      <c r="K191" s="135"/>
    </row>
    <row r="192" spans="2:11" ht="16.5">
      <c r="B192" s="130"/>
      <c r="C192" s="133"/>
      <c r="D192" s="130"/>
      <c r="E192" s="130"/>
      <c r="F192" s="133"/>
      <c r="G192" s="130"/>
      <c r="H192" s="130"/>
      <c r="I192" s="133"/>
      <c r="J192" s="130"/>
      <c r="K192" s="135"/>
    </row>
    <row r="193" spans="2:11" ht="16.5">
      <c r="B193" s="130"/>
      <c r="C193" s="133"/>
      <c r="D193" s="130"/>
      <c r="E193" s="130"/>
      <c r="F193" s="133"/>
      <c r="G193" s="130"/>
      <c r="H193" s="130"/>
      <c r="I193" s="133"/>
      <c r="J193" s="130"/>
      <c r="K193" s="135"/>
    </row>
    <row r="194" spans="2:11" ht="16.5">
      <c r="B194" s="130"/>
      <c r="C194" s="133"/>
      <c r="D194" s="130"/>
      <c r="E194" s="130"/>
      <c r="F194" s="133"/>
      <c r="G194" s="130"/>
      <c r="H194" s="130"/>
      <c r="I194" s="133"/>
      <c r="J194" s="130"/>
      <c r="K194" s="135"/>
    </row>
    <row r="195" spans="2:11" ht="16.5">
      <c r="B195" s="130"/>
      <c r="C195" s="133"/>
      <c r="D195" s="130"/>
      <c r="E195" s="130"/>
      <c r="F195" s="133"/>
      <c r="G195" s="130"/>
      <c r="H195" s="130"/>
      <c r="I195" s="133"/>
      <c r="J195" s="130"/>
      <c r="K195" s="135"/>
    </row>
    <row r="196" spans="2:11" ht="16.5">
      <c r="B196" s="130"/>
      <c r="C196" s="133"/>
      <c r="D196" s="130"/>
      <c r="E196" s="130"/>
      <c r="F196" s="133"/>
      <c r="G196" s="130"/>
      <c r="H196" s="130"/>
      <c r="I196" s="133"/>
      <c r="J196" s="130"/>
      <c r="K196" s="135"/>
    </row>
    <row r="197" spans="2:11" ht="16.5">
      <c r="B197" s="130"/>
      <c r="C197" s="133"/>
      <c r="D197" s="130"/>
      <c r="E197" s="130"/>
      <c r="F197" s="133"/>
      <c r="G197" s="130"/>
      <c r="H197" s="130"/>
      <c r="I197" s="133"/>
      <c r="J197" s="130"/>
      <c r="K197" s="135"/>
    </row>
    <row r="198" spans="2:11" ht="16.5">
      <c r="B198" s="130"/>
      <c r="C198" s="133"/>
      <c r="D198" s="130"/>
      <c r="E198" s="130"/>
      <c r="F198" s="133"/>
      <c r="G198" s="130"/>
      <c r="H198" s="130"/>
      <c r="I198" s="133"/>
      <c r="J198" s="130"/>
      <c r="K198" s="135"/>
    </row>
    <row r="199" spans="2:11" ht="16.5">
      <c r="B199" s="130"/>
      <c r="C199" s="133"/>
      <c r="D199" s="130"/>
      <c r="E199" s="130"/>
      <c r="F199" s="133"/>
      <c r="G199" s="130"/>
      <c r="H199" s="130"/>
      <c r="I199" s="133"/>
      <c r="J199" s="130"/>
      <c r="K199" s="135"/>
    </row>
    <row r="200" spans="2:11" ht="16.5">
      <c r="B200" s="130"/>
      <c r="C200" s="133"/>
      <c r="D200" s="130"/>
      <c r="E200" s="130"/>
      <c r="F200" s="133"/>
      <c r="G200" s="130"/>
      <c r="H200" s="130"/>
      <c r="I200" s="133"/>
      <c r="J200" s="130"/>
      <c r="K200" s="135"/>
    </row>
    <row r="201" spans="2:11" ht="16.5">
      <c r="B201" s="130"/>
      <c r="C201" s="133"/>
      <c r="D201" s="130"/>
      <c r="E201" s="130"/>
      <c r="F201" s="133"/>
      <c r="G201" s="130"/>
      <c r="H201" s="130"/>
      <c r="I201" s="133"/>
      <c r="J201" s="130"/>
      <c r="K201" s="135"/>
    </row>
    <row r="202" spans="2:11" ht="16.5">
      <c r="B202" s="130"/>
      <c r="C202" s="133"/>
      <c r="D202" s="130"/>
      <c r="E202" s="130"/>
      <c r="F202" s="133"/>
      <c r="G202" s="130"/>
      <c r="H202" s="130"/>
      <c r="I202" s="133"/>
      <c r="J202" s="130"/>
      <c r="K202" s="135"/>
    </row>
    <row r="203" spans="2:11" ht="16.5">
      <c r="B203" s="130"/>
      <c r="C203" s="133"/>
      <c r="D203" s="130"/>
      <c r="E203" s="130"/>
      <c r="F203" s="133"/>
      <c r="G203" s="130"/>
      <c r="H203" s="130"/>
      <c r="I203" s="133"/>
      <c r="J203" s="130"/>
      <c r="K203" s="135"/>
    </row>
    <row r="204" spans="2:11" ht="16.5">
      <c r="B204" s="130"/>
      <c r="C204" s="133"/>
      <c r="D204" s="130"/>
      <c r="E204" s="130"/>
      <c r="F204" s="133"/>
      <c r="G204" s="130"/>
      <c r="H204" s="130"/>
      <c r="I204" s="133"/>
      <c r="J204" s="130"/>
      <c r="K204" s="135"/>
    </row>
    <row r="205" spans="2:11" ht="16.5">
      <c r="B205" s="130"/>
      <c r="C205" s="133"/>
      <c r="D205" s="130"/>
      <c r="E205" s="130"/>
      <c r="F205" s="133"/>
      <c r="G205" s="130"/>
      <c r="H205" s="130"/>
      <c r="I205" s="133"/>
      <c r="J205" s="130"/>
      <c r="K205" s="135"/>
    </row>
    <row r="206" spans="2:11" ht="16.5">
      <c r="B206" s="130"/>
      <c r="C206" s="133"/>
      <c r="D206" s="130"/>
      <c r="E206" s="130"/>
      <c r="F206" s="133"/>
      <c r="G206" s="130"/>
      <c r="H206" s="130"/>
      <c r="I206" s="133"/>
      <c r="J206" s="130"/>
      <c r="K206" s="135"/>
    </row>
    <row r="207" spans="2:11" ht="16.5">
      <c r="B207" s="130"/>
      <c r="C207" s="133"/>
      <c r="D207" s="130"/>
      <c r="E207" s="130"/>
      <c r="F207" s="133"/>
      <c r="G207" s="130"/>
      <c r="H207" s="130"/>
      <c r="I207" s="133"/>
      <c r="J207" s="130"/>
      <c r="K207" s="135"/>
    </row>
    <row r="208" spans="2:11" ht="16.5">
      <c r="B208" s="130"/>
      <c r="C208" s="133"/>
      <c r="D208" s="130"/>
      <c r="E208" s="130"/>
      <c r="F208" s="133"/>
      <c r="G208" s="130"/>
      <c r="H208" s="130"/>
      <c r="I208" s="133"/>
      <c r="J208" s="130"/>
      <c r="K208" s="135"/>
    </row>
    <row r="209" spans="2:11" ht="16.5">
      <c r="B209" s="130"/>
      <c r="C209" s="133"/>
      <c r="D209" s="130"/>
      <c r="E209" s="130"/>
      <c r="F209" s="133"/>
      <c r="G209" s="130"/>
      <c r="H209" s="130"/>
      <c r="I209" s="133"/>
      <c r="J209" s="130"/>
      <c r="K209" s="135"/>
    </row>
    <row r="210" spans="2:11" ht="16.5">
      <c r="B210" s="130"/>
      <c r="C210" s="133"/>
      <c r="D210" s="130"/>
      <c r="E210" s="130"/>
      <c r="F210" s="133"/>
      <c r="G210" s="130"/>
      <c r="H210" s="130"/>
      <c r="I210" s="133"/>
      <c r="J210" s="130"/>
      <c r="K210" s="135"/>
    </row>
    <row r="211" spans="2:11" ht="16.5">
      <c r="B211" s="130"/>
      <c r="C211" s="133"/>
      <c r="D211" s="130"/>
      <c r="E211" s="130"/>
      <c r="F211" s="133"/>
      <c r="G211" s="130"/>
      <c r="H211" s="130"/>
      <c r="I211" s="133"/>
      <c r="J211" s="130"/>
      <c r="K211" s="135"/>
    </row>
    <row r="212" spans="2:11" ht="16.5">
      <c r="B212" s="130"/>
      <c r="C212" s="133"/>
      <c r="D212" s="130"/>
      <c r="E212" s="130"/>
      <c r="F212" s="133"/>
      <c r="G212" s="130"/>
      <c r="H212" s="130"/>
      <c r="I212" s="133"/>
      <c r="J212" s="130"/>
      <c r="K212" s="135"/>
    </row>
    <row r="213" spans="2:11" ht="16.5">
      <c r="B213" s="130"/>
      <c r="C213" s="133"/>
      <c r="D213" s="130"/>
      <c r="E213" s="130"/>
      <c r="F213" s="133"/>
      <c r="G213" s="130"/>
      <c r="H213" s="130"/>
      <c r="I213" s="133"/>
      <c r="J213" s="130"/>
      <c r="K213" s="135"/>
    </row>
    <row r="214" spans="2:11" ht="16.5">
      <c r="B214" s="130"/>
      <c r="C214" s="133"/>
      <c r="D214" s="130"/>
      <c r="E214" s="130"/>
      <c r="F214" s="133"/>
      <c r="G214" s="130"/>
      <c r="H214" s="130"/>
      <c r="I214" s="133"/>
      <c r="J214" s="130"/>
      <c r="K214" s="135"/>
    </row>
    <row r="215" spans="2:11" ht="16.5">
      <c r="B215" s="130"/>
      <c r="C215" s="133"/>
      <c r="D215" s="130"/>
      <c r="E215" s="130"/>
      <c r="F215" s="133"/>
      <c r="G215" s="130"/>
      <c r="H215" s="130"/>
      <c r="I215" s="133"/>
      <c r="J215" s="130"/>
      <c r="K215" s="135"/>
    </row>
    <row r="216" spans="2:11" ht="16.5">
      <c r="B216" s="130"/>
      <c r="C216" s="133"/>
      <c r="D216" s="130"/>
      <c r="E216" s="130"/>
      <c r="F216" s="133"/>
      <c r="G216" s="130"/>
      <c r="H216" s="130"/>
      <c r="I216" s="133"/>
      <c r="J216" s="130"/>
      <c r="K216" s="135"/>
    </row>
    <row r="217" spans="2:11" ht="16.5">
      <c r="B217" s="130"/>
      <c r="C217" s="133"/>
      <c r="D217" s="130"/>
      <c r="E217" s="130"/>
      <c r="F217" s="133"/>
      <c r="G217" s="130"/>
      <c r="H217" s="130"/>
      <c r="I217" s="133"/>
      <c r="J217" s="130"/>
      <c r="K217" s="135"/>
    </row>
    <row r="218" spans="2:11" ht="16.5">
      <c r="B218" s="130"/>
      <c r="C218" s="133"/>
      <c r="D218" s="130"/>
      <c r="E218" s="130"/>
      <c r="F218" s="133"/>
      <c r="G218" s="130"/>
      <c r="H218" s="130"/>
      <c r="I218" s="133"/>
      <c r="J218" s="130"/>
      <c r="K218" s="135"/>
    </row>
    <row r="219" spans="2:11" ht="16.5">
      <c r="B219" s="130"/>
      <c r="C219" s="133"/>
      <c r="D219" s="130"/>
      <c r="E219" s="130"/>
      <c r="F219" s="133"/>
      <c r="G219" s="130"/>
      <c r="H219" s="130"/>
      <c r="I219" s="133"/>
      <c r="J219" s="130"/>
      <c r="K219" s="135"/>
    </row>
    <row r="220" spans="2:11" ht="16.5">
      <c r="B220" s="130"/>
      <c r="C220" s="133"/>
      <c r="D220" s="130"/>
      <c r="E220" s="130"/>
      <c r="F220" s="133"/>
      <c r="G220" s="130"/>
      <c r="H220" s="130"/>
      <c r="I220" s="133"/>
      <c r="J220" s="130"/>
      <c r="K220" s="135"/>
    </row>
    <row r="221" spans="2:11" ht="16.5">
      <c r="B221" s="130"/>
      <c r="C221" s="133"/>
      <c r="D221" s="130"/>
      <c r="E221" s="130"/>
      <c r="F221" s="133"/>
      <c r="G221" s="130"/>
      <c r="H221" s="130"/>
      <c r="I221" s="133"/>
      <c r="J221" s="130"/>
      <c r="K221" s="135"/>
    </row>
    <row r="222" spans="2:11" ht="16.5">
      <c r="B222" s="130"/>
      <c r="C222" s="133"/>
      <c r="D222" s="130"/>
      <c r="E222" s="130"/>
      <c r="F222" s="133"/>
      <c r="G222" s="130"/>
      <c r="H222" s="130"/>
      <c r="I222" s="133"/>
      <c r="J222" s="130"/>
      <c r="K222" s="135"/>
    </row>
    <row r="223" spans="2:11" ht="16.5">
      <c r="B223" s="130"/>
      <c r="C223" s="133"/>
      <c r="D223" s="130"/>
      <c r="E223" s="130"/>
      <c r="F223" s="133"/>
      <c r="G223" s="130"/>
      <c r="H223" s="130"/>
      <c r="I223" s="133"/>
      <c r="J223" s="130"/>
      <c r="K223" s="135"/>
    </row>
    <row r="224" spans="2:11" ht="16.5">
      <c r="B224" s="130"/>
      <c r="C224" s="133"/>
      <c r="D224" s="130"/>
      <c r="E224" s="130"/>
      <c r="F224" s="133"/>
      <c r="G224" s="130"/>
      <c r="H224" s="130"/>
      <c r="I224" s="133"/>
      <c r="J224" s="130"/>
      <c r="K224" s="135"/>
    </row>
    <row r="225" spans="2:11" ht="16.5">
      <c r="B225" s="130"/>
      <c r="C225" s="133"/>
      <c r="D225" s="130"/>
      <c r="E225" s="130"/>
      <c r="F225" s="133"/>
      <c r="G225" s="130"/>
      <c r="H225" s="130"/>
      <c r="I225" s="133"/>
      <c r="J225" s="130"/>
      <c r="K225" s="135"/>
    </row>
    <row r="226" spans="2:11" ht="16.5">
      <c r="B226" s="130"/>
      <c r="C226" s="133"/>
      <c r="D226" s="130"/>
      <c r="E226" s="130"/>
      <c r="F226" s="133"/>
      <c r="G226" s="130"/>
      <c r="H226" s="130"/>
      <c r="I226" s="133"/>
      <c r="J226" s="130"/>
      <c r="K226" s="135"/>
    </row>
    <row r="227" spans="2:11" ht="16.5">
      <c r="B227" s="130"/>
      <c r="C227" s="133"/>
      <c r="D227" s="130"/>
      <c r="E227" s="130"/>
      <c r="F227" s="133"/>
      <c r="G227" s="130"/>
      <c r="H227" s="130"/>
      <c r="I227" s="133"/>
      <c r="J227" s="130"/>
      <c r="K227" s="135"/>
    </row>
    <row r="228" spans="2:11" ht="16.5">
      <c r="B228" s="130"/>
      <c r="C228" s="133"/>
      <c r="D228" s="130"/>
      <c r="E228" s="130"/>
      <c r="F228" s="133"/>
      <c r="G228" s="130"/>
      <c r="H228" s="130"/>
      <c r="I228" s="133"/>
      <c r="J228" s="130"/>
      <c r="K228" s="135"/>
    </row>
    <row r="229" spans="2:11" ht="16.5">
      <c r="B229" s="130"/>
      <c r="C229" s="133"/>
      <c r="D229" s="130"/>
      <c r="E229" s="130"/>
      <c r="F229" s="133"/>
      <c r="G229" s="130"/>
      <c r="H229" s="130"/>
      <c r="I229" s="133"/>
      <c r="J229" s="130"/>
      <c r="K229" s="135"/>
    </row>
    <row r="230" spans="2:11" ht="16.5">
      <c r="B230" s="130"/>
      <c r="C230" s="133"/>
      <c r="D230" s="130"/>
      <c r="E230" s="130"/>
      <c r="F230" s="133"/>
      <c r="G230" s="130"/>
      <c r="H230" s="130"/>
      <c r="I230" s="133"/>
      <c r="J230" s="130"/>
      <c r="K230" s="135"/>
    </row>
    <row r="231" spans="2:11" ht="16.5">
      <c r="B231" s="130"/>
      <c r="C231" s="133"/>
      <c r="D231" s="130"/>
      <c r="E231" s="130"/>
      <c r="F231" s="133"/>
      <c r="G231" s="130"/>
      <c r="H231" s="130"/>
      <c r="I231" s="133"/>
      <c r="J231" s="130"/>
      <c r="K231" s="135"/>
    </row>
    <row r="232" spans="2:11" ht="16.5">
      <c r="B232" s="130"/>
      <c r="C232" s="133"/>
      <c r="D232" s="130"/>
      <c r="E232" s="130"/>
      <c r="F232" s="133"/>
      <c r="G232" s="130"/>
      <c r="H232" s="130"/>
      <c r="I232" s="133"/>
      <c r="J232" s="130"/>
      <c r="K232" s="135"/>
    </row>
    <row r="233" spans="2:11" ht="16.5">
      <c r="B233" s="130"/>
      <c r="C233" s="133"/>
      <c r="D233" s="130"/>
      <c r="E233" s="130"/>
      <c r="F233" s="133"/>
      <c r="G233" s="130"/>
      <c r="H233" s="130"/>
      <c r="I233" s="133"/>
      <c r="J233" s="130"/>
      <c r="K233" s="135"/>
    </row>
    <row r="234" spans="2:11" ht="16.5">
      <c r="B234" s="130"/>
      <c r="C234" s="133"/>
      <c r="D234" s="130"/>
      <c r="E234" s="130"/>
      <c r="F234" s="133"/>
      <c r="G234" s="130"/>
      <c r="H234" s="130"/>
      <c r="I234" s="133"/>
      <c r="J234" s="130"/>
      <c r="K234" s="135"/>
    </row>
    <row r="235" spans="2:11" ht="16.5">
      <c r="B235" s="130"/>
      <c r="C235" s="133"/>
      <c r="D235" s="130"/>
      <c r="E235" s="130"/>
      <c r="F235" s="133"/>
      <c r="G235" s="130"/>
      <c r="H235" s="130"/>
      <c r="I235" s="133"/>
      <c r="J235" s="130"/>
      <c r="K235" s="135"/>
    </row>
    <row r="236" spans="2:11" ht="16.5">
      <c r="B236" s="130"/>
      <c r="C236" s="133"/>
      <c r="D236" s="130"/>
      <c r="E236" s="130"/>
      <c r="F236" s="133"/>
      <c r="G236" s="130"/>
      <c r="H236" s="130"/>
      <c r="I236" s="133"/>
      <c r="J236" s="130"/>
      <c r="K236" s="135"/>
    </row>
    <row r="237" spans="2:11" ht="16.5">
      <c r="B237" s="130"/>
      <c r="C237" s="133"/>
      <c r="D237" s="130"/>
      <c r="E237" s="130"/>
      <c r="F237" s="133"/>
      <c r="G237" s="130"/>
      <c r="H237" s="130"/>
      <c r="I237" s="133"/>
      <c r="J237" s="130"/>
      <c r="K237" s="135"/>
    </row>
    <row r="238" spans="2:11" ht="16.5">
      <c r="B238" s="130"/>
      <c r="C238" s="133"/>
      <c r="D238" s="130"/>
      <c r="E238" s="130"/>
      <c r="F238" s="133"/>
      <c r="G238" s="130"/>
      <c r="H238" s="130"/>
      <c r="I238" s="133"/>
      <c r="J238" s="130"/>
      <c r="K238" s="135"/>
    </row>
    <row r="239" spans="2:11" ht="16.5">
      <c r="B239" s="130"/>
      <c r="C239" s="133"/>
      <c r="D239" s="130"/>
      <c r="E239" s="130"/>
      <c r="F239" s="133"/>
      <c r="G239" s="130"/>
      <c r="H239" s="130"/>
      <c r="I239" s="133"/>
      <c r="J239" s="130"/>
      <c r="K239" s="135"/>
    </row>
    <row r="240" spans="2:11" ht="16.5">
      <c r="B240" s="130"/>
      <c r="C240" s="133"/>
      <c r="D240" s="130"/>
      <c r="E240" s="130"/>
      <c r="F240" s="133"/>
      <c r="G240" s="130"/>
      <c r="H240" s="130"/>
      <c r="I240" s="133"/>
      <c r="J240" s="130"/>
      <c r="K240" s="135"/>
    </row>
    <row r="241" spans="2:11" ht="16.5">
      <c r="B241" s="130"/>
      <c r="C241" s="133"/>
      <c r="D241" s="130"/>
      <c r="E241" s="130"/>
      <c r="F241" s="133"/>
      <c r="G241" s="130"/>
      <c r="H241" s="130"/>
      <c r="I241" s="133"/>
      <c r="J241" s="130"/>
      <c r="K241" s="135"/>
    </row>
    <row r="242" spans="2:11" ht="16.5">
      <c r="B242" s="130"/>
      <c r="C242" s="133"/>
      <c r="D242" s="130"/>
      <c r="E242" s="130"/>
      <c r="F242" s="133"/>
      <c r="G242" s="130"/>
      <c r="H242" s="130"/>
      <c r="I242" s="133"/>
      <c r="J242" s="130"/>
      <c r="K242" s="135"/>
    </row>
    <row r="243" spans="2:11" ht="16.5">
      <c r="B243" s="130"/>
      <c r="C243" s="133"/>
      <c r="D243" s="130"/>
      <c r="E243" s="130"/>
      <c r="F243" s="133"/>
      <c r="G243" s="130"/>
      <c r="H243" s="130"/>
      <c r="I243" s="133"/>
      <c r="J243" s="130"/>
      <c r="K243" s="135"/>
    </row>
    <row r="244" spans="2:11" ht="16.5">
      <c r="B244" s="130"/>
      <c r="C244" s="133"/>
      <c r="D244" s="130"/>
      <c r="E244" s="130"/>
      <c r="F244" s="133"/>
      <c r="G244" s="130"/>
      <c r="H244" s="130"/>
      <c r="I244" s="133"/>
      <c r="J244" s="130"/>
      <c r="K244" s="135"/>
    </row>
    <row r="245" spans="2:11" ht="16.5">
      <c r="B245" s="130"/>
      <c r="C245" s="133"/>
      <c r="D245" s="130"/>
      <c r="E245" s="130"/>
      <c r="F245" s="133"/>
      <c r="G245" s="130"/>
      <c r="H245" s="130"/>
      <c r="I245" s="133"/>
      <c r="J245" s="130"/>
      <c r="K245" s="135"/>
    </row>
    <row r="246" spans="2:11" ht="16.5">
      <c r="B246" s="130"/>
      <c r="C246" s="133"/>
      <c r="D246" s="130"/>
      <c r="E246" s="130"/>
      <c r="F246" s="133"/>
      <c r="G246" s="130"/>
      <c r="H246" s="130"/>
      <c r="I246" s="133"/>
      <c r="J246" s="130"/>
      <c r="K246" s="135"/>
    </row>
    <row r="247" spans="2:11" ht="16.5">
      <c r="B247" s="130"/>
      <c r="C247" s="133"/>
      <c r="D247" s="130"/>
      <c r="E247" s="130"/>
      <c r="F247" s="133"/>
      <c r="G247" s="130"/>
      <c r="H247" s="130"/>
      <c r="I247" s="133"/>
      <c r="J247" s="130"/>
      <c r="K247" s="135"/>
    </row>
    <row r="248" spans="2:11" ht="16.5">
      <c r="B248" s="130"/>
      <c r="C248" s="133"/>
      <c r="D248" s="130"/>
      <c r="E248" s="130"/>
      <c r="F248" s="133"/>
      <c r="G248" s="130"/>
      <c r="H248" s="130"/>
      <c r="I248" s="133"/>
      <c r="J248" s="130"/>
      <c r="K248" s="135"/>
    </row>
    <row r="249" spans="2:11" ht="16.5">
      <c r="B249" s="130"/>
      <c r="C249" s="133"/>
      <c r="D249" s="130"/>
      <c r="E249" s="130"/>
      <c r="F249" s="133"/>
      <c r="G249" s="130"/>
      <c r="H249" s="130"/>
      <c r="I249" s="133"/>
      <c r="J249" s="130"/>
      <c r="K249" s="135"/>
    </row>
    <row r="250" spans="2:11" ht="16.5">
      <c r="B250" s="130"/>
      <c r="C250" s="133"/>
      <c r="D250" s="130"/>
      <c r="E250" s="130"/>
      <c r="F250" s="133"/>
      <c r="G250" s="130"/>
      <c r="H250" s="130"/>
      <c r="I250" s="133"/>
      <c r="J250" s="130"/>
      <c r="K250" s="135"/>
    </row>
    <row r="251" spans="2:11" ht="16.5">
      <c r="B251" s="130"/>
      <c r="C251" s="133"/>
      <c r="D251" s="130"/>
      <c r="E251" s="130"/>
      <c r="F251" s="133"/>
      <c r="G251" s="130"/>
      <c r="H251" s="130"/>
      <c r="I251" s="133"/>
      <c r="J251" s="130"/>
      <c r="K251" s="135"/>
    </row>
    <row r="252" spans="2:11" ht="16.5">
      <c r="B252" s="130"/>
      <c r="C252" s="133"/>
      <c r="D252" s="130"/>
      <c r="E252" s="130"/>
      <c r="F252" s="133"/>
      <c r="G252" s="130"/>
      <c r="H252" s="130"/>
      <c r="I252" s="133"/>
      <c r="J252" s="130"/>
      <c r="K252" s="135"/>
    </row>
    <row r="253" spans="2:11" ht="16.5">
      <c r="B253" s="130"/>
      <c r="C253" s="133"/>
      <c r="D253" s="130"/>
      <c r="E253" s="130"/>
      <c r="F253" s="133"/>
      <c r="G253" s="130"/>
      <c r="H253" s="130"/>
      <c r="I253" s="133"/>
      <c r="J253" s="130"/>
      <c r="K253" s="135"/>
    </row>
    <row r="254" spans="2:11" ht="16.5">
      <c r="B254" s="130"/>
      <c r="C254" s="133"/>
      <c r="D254" s="130"/>
      <c r="E254" s="130"/>
      <c r="F254" s="133"/>
      <c r="G254" s="130"/>
      <c r="H254" s="130"/>
      <c r="I254" s="133"/>
      <c r="J254" s="130"/>
      <c r="K254" s="135"/>
    </row>
    <row r="255" spans="2:11" ht="16.5">
      <c r="B255" s="130"/>
      <c r="C255" s="133"/>
      <c r="D255" s="130"/>
      <c r="E255" s="130"/>
      <c r="F255" s="133"/>
      <c r="G255" s="130"/>
      <c r="H255" s="130"/>
      <c r="I255" s="133"/>
      <c r="J255" s="130"/>
      <c r="K255" s="135"/>
    </row>
    <row r="256" spans="2:11" ht="16.5">
      <c r="B256" s="130"/>
      <c r="C256" s="133"/>
      <c r="D256" s="130"/>
      <c r="E256" s="130"/>
      <c r="F256" s="133"/>
      <c r="G256" s="130"/>
      <c r="H256" s="130"/>
      <c r="I256" s="133"/>
      <c r="J256" s="130"/>
      <c r="K256" s="135"/>
    </row>
    <row r="257" spans="2:11" ht="16.5">
      <c r="B257" s="130"/>
      <c r="C257" s="133"/>
      <c r="D257" s="130"/>
      <c r="E257" s="130"/>
      <c r="F257" s="133"/>
      <c r="G257" s="130"/>
      <c r="H257" s="130"/>
      <c r="I257" s="133"/>
      <c r="J257" s="130"/>
      <c r="K257" s="135"/>
    </row>
    <row r="258" spans="2:11" ht="16.5">
      <c r="B258" s="130"/>
      <c r="C258" s="133"/>
      <c r="D258" s="130"/>
      <c r="E258" s="130"/>
      <c r="F258" s="133"/>
      <c r="G258" s="130"/>
      <c r="H258" s="130"/>
      <c r="I258" s="133"/>
      <c r="J258" s="130"/>
      <c r="K258" s="135"/>
    </row>
    <row r="259" spans="2:11" ht="16.5">
      <c r="B259" s="130"/>
      <c r="C259" s="133"/>
      <c r="D259" s="130"/>
      <c r="E259" s="130"/>
      <c r="F259" s="133"/>
      <c r="G259" s="130"/>
      <c r="H259" s="130"/>
      <c r="I259" s="133"/>
      <c r="J259" s="130"/>
      <c r="K259" s="135"/>
    </row>
    <row r="260" spans="2:11" ht="16.5">
      <c r="B260" s="130"/>
      <c r="C260" s="133"/>
      <c r="D260" s="130"/>
      <c r="E260" s="130"/>
      <c r="F260" s="133"/>
      <c r="G260" s="130"/>
      <c r="H260" s="130"/>
      <c r="I260" s="133"/>
      <c r="J260" s="130"/>
      <c r="K260" s="135"/>
    </row>
    <row r="261" spans="2:11" ht="16.5">
      <c r="B261" s="130"/>
      <c r="C261" s="133"/>
      <c r="D261" s="130"/>
      <c r="E261" s="130"/>
      <c r="F261" s="133"/>
      <c r="G261" s="130"/>
      <c r="H261" s="130"/>
      <c r="I261" s="133"/>
      <c r="J261" s="130"/>
      <c r="K261" s="135"/>
    </row>
    <row r="262" spans="2:11" ht="16.5">
      <c r="B262" s="130"/>
      <c r="C262" s="133"/>
      <c r="D262" s="130"/>
      <c r="E262" s="130"/>
      <c r="F262" s="133"/>
      <c r="G262" s="130"/>
      <c r="H262" s="130"/>
      <c r="I262" s="133"/>
      <c r="J262" s="130"/>
      <c r="K262" s="135"/>
    </row>
    <row r="263" spans="2:11" ht="16.5">
      <c r="B263" s="130"/>
      <c r="C263" s="133"/>
      <c r="D263" s="130"/>
      <c r="E263" s="130"/>
      <c r="F263" s="133"/>
      <c r="G263" s="130"/>
      <c r="H263" s="130"/>
      <c r="I263" s="133"/>
      <c r="J263" s="130"/>
      <c r="K263" s="135"/>
    </row>
    <row r="264" spans="2:11" ht="16.5">
      <c r="B264" s="130"/>
      <c r="C264" s="133"/>
      <c r="D264" s="130"/>
      <c r="E264" s="130"/>
      <c r="F264" s="133"/>
      <c r="G264" s="130"/>
      <c r="H264" s="130"/>
      <c r="I264" s="133"/>
      <c r="J264" s="130"/>
      <c r="K264" s="135"/>
    </row>
    <row r="265" spans="2:11" ht="16.5">
      <c r="B265" s="130"/>
      <c r="C265" s="133"/>
      <c r="D265" s="130"/>
      <c r="E265" s="130"/>
      <c r="F265" s="133"/>
      <c r="G265" s="130"/>
      <c r="H265" s="130"/>
      <c r="I265" s="133"/>
      <c r="J265" s="130"/>
      <c r="K265" s="135"/>
    </row>
    <row r="266" spans="2:11" ht="16.5">
      <c r="B266" s="130"/>
      <c r="C266" s="133"/>
      <c r="D266" s="130"/>
      <c r="E266" s="130"/>
      <c r="F266" s="133"/>
      <c r="G266" s="130"/>
      <c r="H266" s="130"/>
      <c r="I266" s="133"/>
      <c r="J266" s="130"/>
      <c r="K266" s="135"/>
    </row>
    <row r="267" spans="2:11" ht="16.5">
      <c r="B267" s="130"/>
      <c r="C267" s="133"/>
      <c r="D267" s="130"/>
      <c r="E267" s="130"/>
      <c r="F267" s="133"/>
      <c r="G267" s="130"/>
      <c r="H267" s="130"/>
      <c r="I267" s="133"/>
      <c r="J267" s="130"/>
      <c r="K267" s="135"/>
    </row>
    <row r="268" spans="2:11" ht="16.5">
      <c r="B268" s="130"/>
      <c r="C268" s="133"/>
      <c r="D268" s="130"/>
      <c r="E268" s="130"/>
      <c r="F268" s="133"/>
      <c r="G268" s="130"/>
      <c r="H268" s="130"/>
      <c r="I268" s="133"/>
      <c r="J268" s="130"/>
      <c r="K268" s="135"/>
    </row>
    <row r="269" spans="2:11" ht="16.5">
      <c r="B269" s="130"/>
      <c r="C269" s="133"/>
      <c r="D269" s="130"/>
      <c r="E269" s="130"/>
      <c r="F269" s="133"/>
      <c r="G269" s="130"/>
      <c r="H269" s="130"/>
      <c r="I269" s="133"/>
      <c r="J269" s="130"/>
      <c r="K269" s="135"/>
    </row>
    <row r="270" spans="2:11" ht="16.5">
      <c r="B270" s="130"/>
      <c r="C270" s="133"/>
      <c r="D270" s="130"/>
      <c r="E270" s="130"/>
      <c r="F270" s="133"/>
      <c r="G270" s="130"/>
      <c r="H270" s="130"/>
      <c r="I270" s="133"/>
      <c r="J270" s="130"/>
      <c r="K270" s="135"/>
    </row>
    <row r="271" spans="2:11" ht="16.5">
      <c r="B271" s="130"/>
      <c r="C271" s="133"/>
      <c r="D271" s="130"/>
      <c r="E271" s="130"/>
      <c r="F271" s="133"/>
      <c r="G271" s="130"/>
      <c r="H271" s="130"/>
      <c r="I271" s="133"/>
      <c r="J271" s="130"/>
      <c r="K271" s="135"/>
    </row>
    <row r="272" spans="2:11" ht="16.5">
      <c r="B272" s="130"/>
      <c r="C272" s="133"/>
      <c r="D272" s="130"/>
      <c r="E272" s="130"/>
      <c r="F272" s="133"/>
      <c r="G272" s="130"/>
      <c r="H272" s="130"/>
      <c r="I272" s="133"/>
      <c r="J272" s="130"/>
      <c r="K272" s="135"/>
    </row>
    <row r="273" spans="2:11" ht="16.5">
      <c r="B273" s="130"/>
      <c r="C273" s="133"/>
      <c r="D273" s="130"/>
      <c r="E273" s="130"/>
      <c r="F273" s="133"/>
      <c r="G273" s="130"/>
      <c r="H273" s="130"/>
      <c r="I273" s="133"/>
      <c r="J273" s="130"/>
      <c r="K273" s="135"/>
    </row>
    <row r="274" spans="2:11" ht="16.5">
      <c r="B274" s="130"/>
      <c r="C274" s="133"/>
      <c r="D274" s="130"/>
      <c r="E274" s="130"/>
      <c r="F274" s="133"/>
      <c r="G274" s="130"/>
      <c r="H274" s="130"/>
      <c r="I274" s="133"/>
      <c r="J274" s="130"/>
      <c r="K274" s="135"/>
    </row>
    <row r="275" spans="2:11" ht="16.5">
      <c r="B275" s="130"/>
      <c r="C275" s="133"/>
      <c r="D275" s="130"/>
      <c r="E275" s="130"/>
      <c r="F275" s="133"/>
      <c r="G275" s="130"/>
      <c r="H275" s="130"/>
      <c r="I275" s="133"/>
      <c r="J275" s="130"/>
      <c r="K275" s="135"/>
    </row>
    <row r="276" spans="2:11" ht="16.5">
      <c r="B276" s="130"/>
      <c r="C276" s="133"/>
      <c r="D276" s="130"/>
      <c r="E276" s="130"/>
      <c r="F276" s="133"/>
      <c r="G276" s="130"/>
      <c r="H276" s="130"/>
      <c r="I276" s="133"/>
      <c r="J276" s="130"/>
      <c r="K276" s="135"/>
    </row>
    <row r="277" spans="2:11" ht="16.5">
      <c r="B277" s="130"/>
      <c r="C277" s="133"/>
      <c r="D277" s="130"/>
      <c r="E277" s="130"/>
      <c r="F277" s="133"/>
      <c r="G277" s="130"/>
      <c r="H277" s="130"/>
      <c r="I277" s="133"/>
      <c r="J277" s="130"/>
      <c r="K277" s="135"/>
    </row>
    <row r="278" spans="2:11" ht="16.5">
      <c r="B278" s="130"/>
      <c r="C278" s="133"/>
      <c r="D278" s="130"/>
      <c r="E278" s="130"/>
      <c r="F278" s="133"/>
      <c r="G278" s="130"/>
      <c r="H278" s="130"/>
      <c r="I278" s="133"/>
      <c r="J278" s="130"/>
      <c r="K278" s="135"/>
    </row>
    <row r="279" spans="2:11" ht="16.5">
      <c r="B279" s="130"/>
      <c r="C279" s="133"/>
      <c r="D279" s="130"/>
      <c r="E279" s="130"/>
      <c r="F279" s="133"/>
      <c r="G279" s="130"/>
      <c r="H279" s="130"/>
      <c r="I279" s="133"/>
      <c r="J279" s="130"/>
      <c r="K279" s="135"/>
    </row>
    <row r="280" spans="2:11" ht="16.5">
      <c r="B280" s="130"/>
      <c r="C280" s="133"/>
      <c r="D280" s="130"/>
      <c r="E280" s="130"/>
      <c r="F280" s="133"/>
      <c r="G280" s="130"/>
      <c r="H280" s="130"/>
      <c r="I280" s="133"/>
      <c r="J280" s="130"/>
      <c r="K280" s="135"/>
    </row>
    <row r="281" spans="2:11" ht="16.5">
      <c r="B281" s="130"/>
      <c r="C281" s="133"/>
      <c r="D281" s="130"/>
      <c r="E281" s="130"/>
      <c r="F281" s="133"/>
      <c r="G281" s="130"/>
      <c r="H281" s="130"/>
      <c r="I281" s="133"/>
      <c r="J281" s="130"/>
      <c r="K281" s="135"/>
    </row>
    <row r="282" spans="2:11" ht="16.5">
      <c r="B282" s="130"/>
      <c r="C282" s="133"/>
      <c r="D282" s="130"/>
      <c r="E282" s="130"/>
      <c r="F282" s="133"/>
      <c r="G282" s="130"/>
      <c r="H282" s="130"/>
      <c r="I282" s="133"/>
      <c r="J282" s="130"/>
      <c r="K282" s="135"/>
    </row>
    <row r="283" spans="2:11" ht="16.5">
      <c r="B283" s="130"/>
      <c r="C283" s="133"/>
      <c r="D283" s="130"/>
      <c r="E283" s="130"/>
      <c r="F283" s="133"/>
      <c r="G283" s="130"/>
      <c r="H283" s="130"/>
      <c r="I283" s="133"/>
      <c r="J283" s="130"/>
      <c r="K283" s="135"/>
    </row>
    <row r="284" spans="2:11" ht="16.5">
      <c r="B284" s="130"/>
      <c r="C284" s="133"/>
      <c r="D284" s="130"/>
      <c r="E284" s="130"/>
      <c r="F284" s="133"/>
      <c r="G284" s="130"/>
      <c r="H284" s="130"/>
      <c r="I284" s="133"/>
      <c r="J284" s="130"/>
      <c r="K284" s="135"/>
    </row>
    <row r="285" spans="2:11" ht="16.5">
      <c r="B285" s="130"/>
      <c r="C285" s="133"/>
      <c r="D285" s="130"/>
      <c r="E285" s="130"/>
      <c r="F285" s="133"/>
      <c r="G285" s="130"/>
      <c r="H285" s="130"/>
      <c r="I285" s="133"/>
      <c r="J285" s="130"/>
      <c r="K285" s="135"/>
    </row>
    <row r="286" spans="2:11" ht="16.5">
      <c r="B286" s="130"/>
      <c r="C286" s="133"/>
      <c r="D286" s="130"/>
      <c r="E286" s="130"/>
      <c r="F286" s="133"/>
      <c r="G286" s="130"/>
      <c r="H286" s="130"/>
      <c r="I286" s="133"/>
      <c r="J286" s="130"/>
      <c r="K286" s="135"/>
    </row>
    <row r="287" spans="2:11" ht="16.5">
      <c r="B287" s="130"/>
      <c r="C287" s="133"/>
      <c r="D287" s="130"/>
      <c r="E287" s="130"/>
      <c r="F287" s="133"/>
      <c r="G287" s="130"/>
      <c r="H287" s="130"/>
      <c r="I287" s="133"/>
      <c r="J287" s="130"/>
      <c r="K287" s="135"/>
    </row>
    <row r="288" spans="2:11" ht="16.5">
      <c r="B288" s="130"/>
      <c r="C288" s="133"/>
      <c r="D288" s="130"/>
      <c r="E288" s="130"/>
      <c r="F288" s="133"/>
      <c r="G288" s="130"/>
      <c r="H288" s="130"/>
      <c r="I288" s="133"/>
      <c r="J288" s="130"/>
      <c r="K288" s="135"/>
    </row>
    <row r="289" spans="2:11" ht="16.5">
      <c r="B289" s="130"/>
      <c r="C289" s="133"/>
      <c r="D289" s="130"/>
      <c r="E289" s="130"/>
      <c r="F289" s="133"/>
      <c r="G289" s="130"/>
      <c r="H289" s="130"/>
      <c r="I289" s="133"/>
      <c r="J289" s="130"/>
      <c r="K289" s="135"/>
    </row>
    <row r="290" spans="2:11" ht="16.5">
      <c r="B290" s="130"/>
      <c r="C290" s="133"/>
      <c r="D290" s="130"/>
      <c r="E290" s="130"/>
      <c r="F290" s="133"/>
      <c r="G290" s="130"/>
      <c r="H290" s="130"/>
      <c r="I290" s="133"/>
      <c r="J290" s="130"/>
      <c r="K290" s="135"/>
    </row>
    <row r="291" spans="2:11" ht="16.5">
      <c r="B291" s="130"/>
      <c r="C291" s="133"/>
      <c r="D291" s="130"/>
      <c r="E291" s="130"/>
      <c r="F291" s="133"/>
      <c r="G291" s="130"/>
      <c r="H291" s="130"/>
      <c r="I291" s="133"/>
      <c r="J291" s="130"/>
      <c r="K291" s="135"/>
    </row>
    <row r="292" spans="2:11" ht="16.5">
      <c r="B292" s="130"/>
      <c r="C292" s="133"/>
      <c r="D292" s="130"/>
      <c r="E292" s="130"/>
      <c r="F292" s="133"/>
      <c r="G292" s="130"/>
      <c r="H292" s="130"/>
      <c r="I292" s="133"/>
      <c r="J292" s="130"/>
      <c r="K292" s="135"/>
    </row>
    <row r="293" spans="2:11" ht="16.5">
      <c r="B293" s="130"/>
      <c r="C293" s="133"/>
      <c r="D293" s="130"/>
      <c r="E293" s="130"/>
      <c r="F293" s="133"/>
      <c r="G293" s="130"/>
      <c r="H293" s="130"/>
      <c r="I293" s="133"/>
      <c r="J293" s="130"/>
      <c r="K293" s="135"/>
    </row>
    <row r="294" spans="2:11" ht="16.5">
      <c r="B294" s="130"/>
      <c r="C294" s="133"/>
      <c r="D294" s="130"/>
      <c r="E294" s="130"/>
      <c r="F294" s="133"/>
      <c r="G294" s="130"/>
      <c r="H294" s="130"/>
      <c r="I294" s="133"/>
      <c r="J294" s="130"/>
      <c r="K294" s="135"/>
    </row>
    <row r="295" spans="2:11" ht="16.5">
      <c r="B295" s="130"/>
      <c r="C295" s="133"/>
      <c r="D295" s="130"/>
      <c r="E295" s="130"/>
      <c r="F295" s="133"/>
      <c r="G295" s="130"/>
      <c r="H295" s="130"/>
      <c r="I295" s="133"/>
      <c r="J295" s="130"/>
      <c r="K295" s="135"/>
    </row>
    <row r="296" spans="2:11" ht="16.5">
      <c r="B296" s="130"/>
      <c r="C296" s="133"/>
      <c r="D296" s="130"/>
      <c r="E296" s="130"/>
      <c r="F296" s="133"/>
      <c r="G296" s="130"/>
      <c r="H296" s="130"/>
      <c r="I296" s="133"/>
      <c r="J296" s="130"/>
      <c r="K296" s="135"/>
    </row>
    <row r="297" spans="2:11" ht="16.5">
      <c r="B297" s="130"/>
      <c r="C297" s="133"/>
      <c r="D297" s="130"/>
      <c r="E297" s="130"/>
      <c r="F297" s="133"/>
      <c r="G297" s="130"/>
      <c r="H297" s="130"/>
      <c r="I297" s="133"/>
      <c r="J297" s="130"/>
      <c r="K297" s="135"/>
    </row>
    <row r="298" spans="2:11" ht="16.5">
      <c r="B298" s="130"/>
      <c r="C298" s="133"/>
      <c r="D298" s="130"/>
      <c r="E298" s="130"/>
      <c r="F298" s="133"/>
      <c r="G298" s="130"/>
      <c r="H298" s="130"/>
      <c r="I298" s="133"/>
      <c r="J298" s="130"/>
      <c r="K298" s="135"/>
    </row>
    <row r="299" spans="2:11" ht="16.5">
      <c r="B299" s="130"/>
      <c r="C299" s="133"/>
      <c r="D299" s="130"/>
      <c r="E299" s="130"/>
      <c r="F299" s="133"/>
      <c r="G299" s="130"/>
      <c r="H299" s="130"/>
      <c r="I299" s="133"/>
      <c r="J299" s="130"/>
      <c r="K299" s="135"/>
    </row>
    <row r="300" spans="2:11" ht="16.5">
      <c r="B300" s="130"/>
      <c r="C300" s="133"/>
      <c r="D300" s="130"/>
      <c r="E300" s="130"/>
      <c r="F300" s="133"/>
      <c r="G300" s="130"/>
      <c r="H300" s="130"/>
      <c r="I300" s="133"/>
      <c r="J300" s="130"/>
      <c r="K300" s="135"/>
    </row>
    <row r="301" spans="2:11" ht="16.5">
      <c r="B301" s="130"/>
      <c r="C301" s="133"/>
      <c r="D301" s="130"/>
      <c r="E301" s="130"/>
      <c r="F301" s="133"/>
      <c r="G301" s="130"/>
      <c r="H301" s="130"/>
      <c r="I301" s="133"/>
      <c r="J301" s="130"/>
      <c r="K301" s="135"/>
    </row>
    <row r="302" spans="2:11" ht="16.5">
      <c r="B302" s="130"/>
      <c r="C302" s="133"/>
      <c r="D302" s="130"/>
      <c r="E302" s="130"/>
      <c r="F302" s="133"/>
      <c r="G302" s="130"/>
      <c r="H302" s="130"/>
      <c r="I302" s="133"/>
      <c r="J302" s="130"/>
      <c r="K302" s="135"/>
    </row>
    <row r="303" spans="2:11" ht="16.5">
      <c r="B303" s="130"/>
      <c r="C303" s="133"/>
      <c r="D303" s="130"/>
      <c r="E303" s="130"/>
      <c r="F303" s="133"/>
      <c r="G303" s="130"/>
      <c r="H303" s="130"/>
      <c r="I303" s="133"/>
      <c r="J303" s="130"/>
      <c r="K303" s="135"/>
    </row>
    <row r="304" spans="2:11" ht="16.5">
      <c r="B304" s="130"/>
      <c r="C304" s="133"/>
      <c r="D304" s="130"/>
      <c r="E304" s="130"/>
      <c r="F304" s="133"/>
      <c r="G304" s="130"/>
      <c r="H304" s="130"/>
      <c r="I304" s="133"/>
      <c r="J304" s="130"/>
      <c r="K304" s="135"/>
    </row>
    <row r="305" spans="2:11" ht="16.5">
      <c r="B305" s="130"/>
      <c r="C305" s="133"/>
      <c r="D305" s="130"/>
      <c r="E305" s="130"/>
      <c r="F305" s="133"/>
      <c r="G305" s="130"/>
      <c r="H305" s="130"/>
      <c r="I305" s="133"/>
      <c r="J305" s="130"/>
      <c r="K305" s="135"/>
    </row>
    <row r="306" spans="2:11" ht="16.5">
      <c r="B306" s="130"/>
      <c r="C306" s="133"/>
      <c r="D306" s="130"/>
      <c r="E306" s="130"/>
      <c r="F306" s="133"/>
      <c r="G306" s="130"/>
      <c r="H306" s="130"/>
      <c r="I306" s="133"/>
      <c r="J306" s="130"/>
      <c r="K306" s="135"/>
    </row>
    <row r="307" spans="2:11" ht="16.5">
      <c r="B307" s="130"/>
      <c r="C307" s="133"/>
      <c r="D307" s="130"/>
      <c r="E307" s="130"/>
      <c r="F307" s="133"/>
      <c r="G307" s="130"/>
      <c r="H307" s="130"/>
      <c r="I307" s="133"/>
      <c r="J307" s="130"/>
      <c r="K307" s="135"/>
    </row>
    <row r="308" spans="2:11" ht="16.5">
      <c r="B308" s="130"/>
      <c r="C308" s="133"/>
      <c r="D308" s="130"/>
      <c r="E308" s="130"/>
      <c r="F308" s="133"/>
      <c r="G308" s="130"/>
      <c r="H308" s="130"/>
      <c r="I308" s="133"/>
      <c r="J308" s="130"/>
      <c r="K308" s="135"/>
    </row>
    <row r="309" spans="2:11" ht="16.5">
      <c r="B309" s="130"/>
      <c r="C309" s="133"/>
      <c r="D309" s="130"/>
      <c r="E309" s="130"/>
      <c r="F309" s="133"/>
      <c r="G309" s="130"/>
      <c r="H309" s="130"/>
      <c r="I309" s="133"/>
      <c r="J309" s="130"/>
      <c r="K309" s="135"/>
    </row>
    <row r="310" spans="2:11" ht="16.5">
      <c r="B310" s="130"/>
      <c r="C310" s="133"/>
      <c r="D310" s="130"/>
      <c r="E310" s="130"/>
      <c r="F310" s="133"/>
      <c r="G310" s="130"/>
      <c r="H310" s="130"/>
      <c r="I310" s="133"/>
      <c r="J310" s="130"/>
      <c r="K310" s="135"/>
    </row>
    <row r="311" spans="2:11" ht="16.5">
      <c r="B311" s="130"/>
      <c r="C311" s="133"/>
      <c r="D311" s="130"/>
      <c r="E311" s="130"/>
      <c r="F311" s="133"/>
      <c r="G311" s="130"/>
      <c r="H311" s="130"/>
      <c r="I311" s="133"/>
      <c r="J311" s="130"/>
      <c r="K311" s="135"/>
    </row>
    <row r="312" spans="2:11" ht="16.5">
      <c r="B312" s="130"/>
      <c r="C312" s="133"/>
      <c r="D312" s="130"/>
      <c r="E312" s="130"/>
      <c r="F312" s="133"/>
      <c r="G312" s="130"/>
      <c r="H312" s="130"/>
      <c r="I312" s="133"/>
      <c r="J312" s="130"/>
      <c r="K312" s="135"/>
    </row>
    <row r="313" spans="2:11" ht="16.5">
      <c r="B313" s="130"/>
      <c r="C313" s="133"/>
      <c r="D313" s="130"/>
      <c r="E313" s="130"/>
      <c r="F313" s="133"/>
      <c r="G313" s="130"/>
      <c r="H313" s="130"/>
      <c r="I313" s="133"/>
      <c r="J313" s="130"/>
      <c r="K313" s="135"/>
    </row>
    <row r="314" spans="2:11" ht="16.5">
      <c r="B314" s="130"/>
      <c r="C314" s="133"/>
      <c r="D314" s="130"/>
      <c r="E314" s="130"/>
      <c r="F314" s="133"/>
      <c r="G314" s="130"/>
      <c r="H314" s="130"/>
      <c r="I314" s="133"/>
      <c r="J314" s="130"/>
      <c r="K314" s="135"/>
    </row>
    <row r="315" spans="2:11" ht="16.5">
      <c r="B315" s="130"/>
      <c r="C315" s="133"/>
      <c r="D315" s="130"/>
      <c r="E315" s="130"/>
      <c r="F315" s="133"/>
      <c r="G315" s="130"/>
      <c r="H315" s="130"/>
      <c r="I315" s="133"/>
      <c r="J315" s="130"/>
      <c r="K315" s="135"/>
    </row>
    <row r="316" spans="2:11" ht="16.5">
      <c r="B316" s="130"/>
      <c r="C316" s="133"/>
      <c r="D316" s="130"/>
      <c r="E316" s="130"/>
      <c r="F316" s="133"/>
      <c r="G316" s="130"/>
      <c r="H316" s="130"/>
      <c r="I316" s="133"/>
      <c r="J316" s="130"/>
      <c r="K316" s="135"/>
    </row>
    <row r="317" spans="2:11" ht="16.5">
      <c r="B317" s="130"/>
      <c r="C317" s="133"/>
      <c r="D317" s="130"/>
      <c r="E317" s="130"/>
      <c r="F317" s="133"/>
      <c r="G317" s="130"/>
      <c r="H317" s="130"/>
      <c r="I317" s="133"/>
      <c r="J317" s="130"/>
      <c r="K317" s="135"/>
    </row>
    <row r="318" spans="2:11" ht="16.5">
      <c r="B318" s="130"/>
      <c r="C318" s="133"/>
      <c r="D318" s="130"/>
      <c r="E318" s="130"/>
      <c r="F318" s="133"/>
      <c r="G318" s="130"/>
      <c r="H318" s="130"/>
      <c r="I318" s="133"/>
      <c r="J318" s="130"/>
      <c r="K318" s="135"/>
    </row>
    <row r="319" spans="2:11" ht="16.5">
      <c r="B319" s="130"/>
      <c r="C319" s="133"/>
      <c r="D319" s="130"/>
      <c r="E319" s="130"/>
      <c r="F319" s="133"/>
      <c r="G319" s="130"/>
      <c r="H319" s="130"/>
      <c r="I319" s="133"/>
      <c r="J319" s="130"/>
      <c r="K319" s="135"/>
    </row>
    <row r="320" spans="2:11" ht="16.5">
      <c r="B320" s="130"/>
      <c r="C320" s="133"/>
      <c r="D320" s="130"/>
      <c r="E320" s="130"/>
      <c r="F320" s="133"/>
      <c r="G320" s="130"/>
      <c r="H320" s="130"/>
      <c r="I320" s="133"/>
      <c r="J320" s="130"/>
      <c r="K320" s="135"/>
    </row>
    <row r="321" spans="2:11" ht="16.5">
      <c r="B321" s="130"/>
      <c r="C321" s="133"/>
      <c r="D321" s="130"/>
      <c r="E321" s="130"/>
      <c r="F321" s="133"/>
      <c r="G321" s="130"/>
      <c r="H321" s="130"/>
      <c r="I321" s="133"/>
      <c r="J321" s="130"/>
      <c r="K321" s="135"/>
    </row>
    <row r="322" spans="2:11" ht="16.5">
      <c r="B322" s="130"/>
      <c r="C322" s="133"/>
      <c r="D322" s="130"/>
      <c r="E322" s="130"/>
      <c r="F322" s="133"/>
      <c r="G322" s="130"/>
      <c r="H322" s="130"/>
      <c r="I322" s="133"/>
      <c r="J322" s="130"/>
      <c r="K322" s="135"/>
    </row>
    <row r="323" spans="2:11" ht="16.5">
      <c r="B323" s="130"/>
      <c r="C323" s="133"/>
      <c r="D323" s="130"/>
      <c r="E323" s="130"/>
      <c r="F323" s="133"/>
      <c r="G323" s="130"/>
      <c r="H323" s="130"/>
      <c r="I323" s="133"/>
      <c r="J323" s="130"/>
      <c r="K323" s="135"/>
    </row>
    <row r="324" spans="2:11" ht="16.5">
      <c r="B324" s="130"/>
      <c r="C324" s="133"/>
      <c r="D324" s="130"/>
      <c r="E324" s="130"/>
      <c r="F324" s="133"/>
      <c r="G324" s="130"/>
      <c r="H324" s="130"/>
      <c r="I324" s="133"/>
      <c r="J324" s="130"/>
      <c r="K324" s="135"/>
    </row>
    <row r="325" spans="2:11" ht="16.5">
      <c r="B325" s="130"/>
      <c r="C325" s="133"/>
      <c r="D325" s="130"/>
      <c r="E325" s="130"/>
      <c r="F325" s="133"/>
      <c r="G325" s="130"/>
      <c r="H325" s="130"/>
      <c r="I325" s="133"/>
      <c r="J325" s="130"/>
      <c r="K325" s="135"/>
    </row>
    <row r="326" spans="2:11" ht="16.5">
      <c r="B326" s="130"/>
      <c r="C326" s="133"/>
      <c r="D326" s="130"/>
      <c r="E326" s="130"/>
      <c r="F326" s="133"/>
      <c r="G326" s="130"/>
      <c r="H326" s="130"/>
      <c r="I326" s="133"/>
      <c r="J326" s="130"/>
      <c r="K326" s="135"/>
    </row>
    <row r="327" spans="2:11" ht="16.5">
      <c r="B327" s="130"/>
      <c r="C327" s="133"/>
      <c r="D327" s="130"/>
      <c r="E327" s="130"/>
      <c r="F327" s="133"/>
      <c r="G327" s="130"/>
      <c r="H327" s="130"/>
      <c r="I327" s="133"/>
      <c r="J327" s="130"/>
      <c r="K327" s="135"/>
    </row>
    <row r="328" spans="2:11" ht="16.5">
      <c r="B328" s="130"/>
      <c r="C328" s="133"/>
      <c r="D328" s="130"/>
      <c r="E328" s="130"/>
      <c r="F328" s="133"/>
      <c r="G328" s="130"/>
      <c r="H328" s="130"/>
      <c r="I328" s="133"/>
      <c r="J328" s="130"/>
      <c r="K328" s="135"/>
    </row>
    <row r="329" spans="2:11" ht="16.5">
      <c r="B329" s="130"/>
      <c r="C329" s="133"/>
      <c r="D329" s="130"/>
      <c r="E329" s="130"/>
      <c r="F329" s="133"/>
      <c r="G329" s="130"/>
      <c r="H329" s="130"/>
      <c r="I329" s="133"/>
      <c r="J329" s="130"/>
      <c r="K329" s="135"/>
    </row>
    <row r="330" spans="2:11" ht="16.5">
      <c r="B330" s="130"/>
      <c r="C330" s="133"/>
      <c r="D330" s="130"/>
      <c r="E330" s="130"/>
      <c r="F330" s="133"/>
      <c r="G330" s="130"/>
      <c r="H330" s="130"/>
      <c r="I330" s="133"/>
      <c r="J330" s="130"/>
      <c r="K330" s="135"/>
    </row>
    <row r="331" spans="2:11" ht="16.5">
      <c r="B331" s="130"/>
      <c r="C331" s="133"/>
      <c r="D331" s="130"/>
      <c r="E331" s="130"/>
      <c r="F331" s="133"/>
      <c r="G331" s="130"/>
      <c r="H331" s="130"/>
      <c r="I331" s="133"/>
      <c r="J331" s="130"/>
      <c r="K331" s="135"/>
    </row>
    <row r="332" spans="2:11" ht="16.5">
      <c r="B332" s="130"/>
      <c r="C332" s="133"/>
      <c r="D332" s="130"/>
      <c r="E332" s="130"/>
      <c r="F332" s="133"/>
      <c r="G332" s="130"/>
      <c r="H332" s="130"/>
      <c r="I332" s="133"/>
      <c r="J332" s="130"/>
      <c r="K332" s="135"/>
    </row>
    <row r="333" spans="2:11" ht="16.5">
      <c r="B333" s="130"/>
      <c r="C333" s="133"/>
      <c r="D333" s="130"/>
      <c r="E333" s="130"/>
      <c r="F333" s="133"/>
      <c r="G333" s="130"/>
      <c r="H333" s="130"/>
      <c r="I333" s="133"/>
      <c r="J333" s="130"/>
      <c r="K333" s="135"/>
    </row>
    <row r="334" spans="2:11" ht="16.5">
      <c r="B334" s="130"/>
      <c r="C334" s="133"/>
      <c r="D334" s="130"/>
      <c r="E334" s="130"/>
      <c r="F334" s="133"/>
      <c r="G334" s="130"/>
      <c r="H334" s="130"/>
      <c r="I334" s="133"/>
      <c r="J334" s="130"/>
      <c r="K334" s="135"/>
    </row>
    <row r="335" spans="2:11" ht="16.5">
      <c r="B335" s="130"/>
      <c r="C335" s="133"/>
      <c r="D335" s="130"/>
      <c r="E335" s="130"/>
      <c r="F335" s="133"/>
      <c r="G335" s="130"/>
      <c r="H335" s="130"/>
      <c r="I335" s="133"/>
      <c r="J335" s="130"/>
      <c r="K335" s="135"/>
    </row>
    <row r="336" spans="2:11" ht="16.5">
      <c r="B336" s="130"/>
      <c r="C336" s="133"/>
      <c r="D336" s="130"/>
      <c r="E336" s="130"/>
      <c r="F336" s="133"/>
      <c r="G336" s="130"/>
      <c r="H336" s="130"/>
      <c r="I336" s="133"/>
      <c r="J336" s="130"/>
      <c r="K336" s="135"/>
    </row>
    <row r="337" spans="2:11" ht="16.5">
      <c r="B337" s="130"/>
      <c r="C337" s="133"/>
      <c r="D337" s="130"/>
      <c r="E337" s="130"/>
      <c r="F337" s="133"/>
      <c r="G337" s="130"/>
      <c r="H337" s="130"/>
      <c r="I337" s="133"/>
      <c r="J337" s="130"/>
      <c r="K337" s="135"/>
    </row>
    <row r="338" spans="2:11" ht="16.5">
      <c r="B338" s="130"/>
      <c r="C338" s="133"/>
      <c r="D338" s="130"/>
      <c r="E338" s="130"/>
      <c r="F338" s="133"/>
      <c r="G338" s="130"/>
      <c r="H338" s="130"/>
      <c r="I338" s="133"/>
      <c r="J338" s="130"/>
      <c r="K338" s="135"/>
    </row>
    <row r="339" spans="2:11" ht="16.5">
      <c r="B339" s="130"/>
      <c r="C339" s="133"/>
      <c r="D339" s="130"/>
      <c r="E339" s="130"/>
      <c r="F339" s="133"/>
      <c r="G339" s="130"/>
      <c r="H339" s="130"/>
      <c r="I339" s="133"/>
      <c r="J339" s="130"/>
      <c r="K339" s="135"/>
    </row>
    <row r="340" spans="2:11" ht="16.5">
      <c r="B340" s="130"/>
      <c r="C340" s="133"/>
      <c r="D340" s="130"/>
      <c r="E340" s="130"/>
      <c r="F340" s="133"/>
      <c r="G340" s="130"/>
      <c r="H340" s="130"/>
      <c r="I340" s="133"/>
      <c r="J340" s="130"/>
      <c r="K340" s="135"/>
    </row>
    <row r="341" spans="2:11" ht="16.5">
      <c r="B341" s="130"/>
      <c r="C341" s="133"/>
      <c r="D341" s="130"/>
      <c r="E341" s="130"/>
      <c r="F341" s="133"/>
      <c r="G341" s="130"/>
      <c r="H341" s="130"/>
      <c r="I341" s="133"/>
      <c r="J341" s="130"/>
      <c r="K341" s="135"/>
    </row>
    <row r="342" spans="2:11" ht="16.5">
      <c r="B342" s="130"/>
      <c r="C342" s="133"/>
      <c r="D342" s="130"/>
      <c r="E342" s="130"/>
      <c r="F342" s="133"/>
      <c r="G342" s="130"/>
      <c r="H342" s="130"/>
      <c r="I342" s="133"/>
      <c r="J342" s="130"/>
      <c r="K342" s="135"/>
    </row>
    <row r="343" spans="2:11" ht="16.5">
      <c r="B343" s="130"/>
      <c r="C343" s="133"/>
      <c r="D343" s="130"/>
      <c r="E343" s="130"/>
      <c r="F343" s="133"/>
      <c r="G343" s="130"/>
      <c r="H343" s="130"/>
      <c r="I343" s="133"/>
      <c r="J343" s="130"/>
      <c r="K343" s="135"/>
    </row>
    <row r="344" spans="2:11" ht="16.5">
      <c r="B344" s="130"/>
      <c r="C344" s="133"/>
      <c r="D344" s="130"/>
      <c r="E344" s="130"/>
      <c r="F344" s="133"/>
      <c r="G344" s="130"/>
      <c r="H344" s="130"/>
      <c r="I344" s="133"/>
      <c r="J344" s="130"/>
      <c r="K344" s="135"/>
    </row>
    <row r="345" spans="2:11" ht="16.5">
      <c r="B345" s="130"/>
      <c r="C345" s="133"/>
      <c r="D345" s="130"/>
      <c r="E345" s="130"/>
      <c r="F345" s="133"/>
      <c r="G345" s="130"/>
      <c r="H345" s="130"/>
      <c r="I345" s="133"/>
      <c r="J345" s="130"/>
      <c r="K345" s="135"/>
    </row>
    <row r="346" spans="2:11" ht="16.5">
      <c r="B346" s="130"/>
      <c r="C346" s="133"/>
      <c r="D346" s="130"/>
      <c r="E346" s="130"/>
      <c r="F346" s="133"/>
      <c r="G346" s="130"/>
      <c r="H346" s="130"/>
      <c r="I346" s="133"/>
      <c r="J346" s="130"/>
      <c r="K346" s="135"/>
    </row>
    <row r="347" spans="2:11" ht="16.5">
      <c r="B347" s="130"/>
      <c r="C347" s="133"/>
      <c r="D347" s="130"/>
      <c r="E347" s="130"/>
      <c r="F347" s="133"/>
      <c r="G347" s="130"/>
      <c r="H347" s="130"/>
      <c r="I347" s="133"/>
      <c r="J347" s="130"/>
      <c r="K347" s="135"/>
    </row>
    <row r="348" spans="2:11" ht="16.5">
      <c r="B348" s="130"/>
      <c r="C348" s="133"/>
      <c r="D348" s="130"/>
      <c r="E348" s="130"/>
      <c r="F348" s="133"/>
      <c r="G348" s="130"/>
      <c r="H348" s="130"/>
      <c r="I348" s="133"/>
      <c r="J348" s="130"/>
      <c r="K348" s="135"/>
    </row>
    <row r="349" spans="2:11" ht="16.5">
      <c r="B349" s="130"/>
      <c r="C349" s="133"/>
      <c r="D349" s="130"/>
      <c r="E349" s="130"/>
      <c r="F349" s="133"/>
      <c r="G349" s="130"/>
      <c r="H349" s="130"/>
      <c r="I349" s="133"/>
      <c r="J349" s="130"/>
      <c r="K349" s="135"/>
    </row>
    <row r="350" spans="2:11" ht="16.5">
      <c r="B350" s="130"/>
      <c r="C350" s="133"/>
      <c r="D350" s="130"/>
      <c r="E350" s="130"/>
      <c r="F350" s="133"/>
      <c r="G350" s="130"/>
      <c r="H350" s="130"/>
      <c r="I350" s="133"/>
      <c r="J350" s="130"/>
      <c r="K350" s="135"/>
    </row>
    <row r="351" spans="2:11" ht="16.5">
      <c r="B351" s="130"/>
      <c r="C351" s="133"/>
      <c r="D351" s="130"/>
      <c r="E351" s="130"/>
      <c r="F351" s="133"/>
      <c r="G351" s="130"/>
      <c r="H351" s="130"/>
      <c r="I351" s="133"/>
      <c r="J351" s="130"/>
      <c r="K351" s="135"/>
    </row>
    <row r="352" spans="2:11" ht="16.5">
      <c r="B352" s="130"/>
      <c r="C352" s="133"/>
      <c r="D352" s="130"/>
      <c r="E352" s="130"/>
      <c r="F352" s="133"/>
      <c r="G352" s="130"/>
      <c r="H352" s="130"/>
      <c r="I352" s="133"/>
      <c r="J352" s="130"/>
      <c r="K352" s="135"/>
    </row>
    <row r="353" spans="2:11" ht="16.5">
      <c r="B353" s="130"/>
      <c r="C353" s="133"/>
      <c r="D353" s="130"/>
      <c r="E353" s="130"/>
      <c r="F353" s="133"/>
      <c r="G353" s="130"/>
      <c r="H353" s="130"/>
      <c r="I353" s="133"/>
      <c r="J353" s="130"/>
      <c r="K353" s="135"/>
    </row>
    <row r="354" spans="2:11" ht="16.5">
      <c r="B354" s="130"/>
      <c r="C354" s="133"/>
      <c r="D354" s="130"/>
      <c r="E354" s="130"/>
      <c r="F354" s="133"/>
      <c r="G354" s="130"/>
      <c r="H354" s="130"/>
      <c r="I354" s="133"/>
      <c r="J354" s="130"/>
      <c r="K354" s="135"/>
    </row>
    <row r="355" spans="2:11" ht="16.5">
      <c r="B355" s="130"/>
      <c r="C355" s="133"/>
      <c r="D355" s="130"/>
      <c r="E355" s="130"/>
      <c r="F355" s="133"/>
      <c r="G355" s="130"/>
      <c r="H355" s="130"/>
      <c r="I355" s="133"/>
      <c r="J355" s="130"/>
      <c r="K355" s="135"/>
    </row>
    <row r="356" spans="2:11" ht="16.5">
      <c r="B356" s="130"/>
      <c r="C356" s="133"/>
      <c r="D356" s="130"/>
      <c r="E356" s="130"/>
      <c r="F356" s="133"/>
      <c r="G356" s="130"/>
      <c r="H356" s="130"/>
      <c r="I356" s="133"/>
      <c r="J356" s="130"/>
      <c r="K356" s="135"/>
    </row>
    <row r="357" spans="2:11" ht="16.5">
      <c r="B357" s="130"/>
      <c r="C357" s="133"/>
      <c r="D357" s="130"/>
      <c r="E357" s="130"/>
      <c r="F357" s="133"/>
      <c r="G357" s="130"/>
      <c r="H357" s="130"/>
      <c r="I357" s="133"/>
      <c r="J357" s="130"/>
      <c r="K357" s="135"/>
    </row>
    <row r="358" spans="2:11" ht="16.5">
      <c r="B358" s="130"/>
      <c r="C358" s="133"/>
      <c r="D358" s="130"/>
      <c r="E358" s="130"/>
      <c r="F358" s="133"/>
      <c r="G358" s="130"/>
      <c r="H358" s="130"/>
      <c r="I358" s="133"/>
      <c r="J358" s="130"/>
      <c r="K358" s="135"/>
    </row>
    <row r="359" spans="2:11" ht="16.5">
      <c r="B359" s="130"/>
      <c r="C359" s="133"/>
      <c r="D359" s="130"/>
      <c r="E359" s="130"/>
      <c r="F359" s="133"/>
      <c r="G359" s="130"/>
      <c r="H359" s="130"/>
      <c r="I359" s="133"/>
      <c r="J359" s="130"/>
      <c r="K359" s="135"/>
    </row>
    <row r="360" spans="2:11" ht="16.5">
      <c r="B360" s="130"/>
      <c r="C360" s="133"/>
      <c r="D360" s="130"/>
      <c r="E360" s="130"/>
      <c r="F360" s="133"/>
      <c r="G360" s="130"/>
      <c r="H360" s="130"/>
      <c r="I360" s="133"/>
      <c r="J360" s="130"/>
      <c r="K360" s="135"/>
    </row>
    <row r="361" spans="2:11" ht="16.5">
      <c r="B361" s="130"/>
      <c r="C361" s="133"/>
      <c r="D361" s="130"/>
      <c r="E361" s="130"/>
      <c r="F361" s="133"/>
      <c r="G361" s="130"/>
      <c r="H361" s="130"/>
      <c r="I361" s="133"/>
      <c r="J361" s="130"/>
      <c r="K361" s="135"/>
    </row>
    <row r="362" spans="2:11" ht="16.5">
      <c r="B362" s="130"/>
      <c r="C362" s="133"/>
      <c r="D362" s="130"/>
      <c r="E362" s="130"/>
      <c r="F362" s="133"/>
      <c r="G362" s="130"/>
      <c r="H362" s="130"/>
      <c r="I362" s="133"/>
      <c r="J362" s="130"/>
      <c r="K362" s="135"/>
    </row>
    <row r="363" spans="2:11" ht="16.5">
      <c r="B363" s="130"/>
      <c r="C363" s="133"/>
      <c r="D363" s="130"/>
      <c r="E363" s="130"/>
      <c r="F363" s="133"/>
      <c r="G363" s="130"/>
      <c r="H363" s="130"/>
      <c r="I363" s="133"/>
      <c r="J363" s="130"/>
      <c r="K363" s="135"/>
    </row>
    <row r="364" spans="2:11" ht="16.5">
      <c r="B364" s="130"/>
      <c r="C364" s="133"/>
      <c r="D364" s="130"/>
      <c r="E364" s="130"/>
      <c r="F364" s="133"/>
      <c r="G364" s="130"/>
      <c r="H364" s="130"/>
      <c r="I364" s="133"/>
      <c r="J364" s="130"/>
      <c r="K364" s="135"/>
    </row>
    <row r="365" spans="2:11" ht="16.5">
      <c r="B365" s="130"/>
      <c r="C365" s="133"/>
      <c r="D365" s="130"/>
      <c r="E365" s="130"/>
      <c r="F365" s="133"/>
      <c r="G365" s="130"/>
      <c r="H365" s="130"/>
      <c r="I365" s="133"/>
      <c r="J365" s="130"/>
      <c r="K365" s="135"/>
    </row>
    <row r="366" spans="2:11" ht="16.5">
      <c r="B366" s="130"/>
      <c r="C366" s="133"/>
      <c r="D366" s="130"/>
      <c r="E366" s="130"/>
      <c r="F366" s="133"/>
      <c r="G366" s="130"/>
      <c r="H366" s="130"/>
      <c r="I366" s="133"/>
      <c r="J366" s="130"/>
      <c r="K366" s="135"/>
    </row>
    <row r="367" spans="2:11" ht="16.5">
      <c r="B367" s="130"/>
      <c r="C367" s="133"/>
      <c r="D367" s="130"/>
      <c r="E367" s="130"/>
      <c r="F367" s="133"/>
      <c r="G367" s="130"/>
      <c r="H367" s="130"/>
      <c r="I367" s="133"/>
      <c r="J367" s="130"/>
      <c r="K367" s="135"/>
    </row>
    <row r="368" spans="2:11" ht="16.5">
      <c r="B368" s="130"/>
      <c r="C368" s="133"/>
      <c r="D368" s="130"/>
      <c r="E368" s="130"/>
      <c r="F368" s="133"/>
      <c r="G368" s="130"/>
      <c r="H368" s="130"/>
      <c r="I368" s="133"/>
      <c r="J368" s="130"/>
      <c r="K368" s="135"/>
    </row>
    <row r="369" spans="2:11" ht="16.5">
      <c r="B369" s="130"/>
      <c r="C369" s="133"/>
      <c r="D369" s="130"/>
      <c r="E369" s="130"/>
      <c r="F369" s="133"/>
      <c r="G369" s="130"/>
      <c r="H369" s="130"/>
      <c r="I369" s="133"/>
      <c r="J369" s="130"/>
      <c r="K369" s="135"/>
    </row>
    <row r="370" spans="2:11" ht="16.5">
      <c r="B370" s="130"/>
      <c r="C370" s="133"/>
      <c r="D370" s="130"/>
      <c r="E370" s="130"/>
      <c r="F370" s="133"/>
      <c r="G370" s="130"/>
      <c r="H370" s="130"/>
      <c r="I370" s="133"/>
      <c r="J370" s="130"/>
      <c r="K370" s="135"/>
    </row>
    <row r="371" spans="2:11" ht="16.5">
      <c r="B371" s="130"/>
      <c r="C371" s="133"/>
      <c r="D371" s="130"/>
      <c r="E371" s="130"/>
      <c r="F371" s="133"/>
      <c r="G371" s="130"/>
      <c r="H371" s="130"/>
      <c r="I371" s="133"/>
      <c r="J371" s="130"/>
      <c r="K371" s="135"/>
    </row>
    <row r="372" spans="2:11" ht="16.5">
      <c r="B372" s="130"/>
      <c r="C372" s="133"/>
      <c r="D372" s="130"/>
      <c r="E372" s="130"/>
      <c r="F372" s="133"/>
      <c r="G372" s="130"/>
      <c r="H372" s="130"/>
      <c r="I372" s="133"/>
      <c r="J372" s="130"/>
      <c r="K372" s="135"/>
    </row>
    <row r="373" spans="2:11" ht="16.5">
      <c r="B373" s="130"/>
      <c r="C373" s="133"/>
      <c r="D373" s="130"/>
      <c r="E373" s="130"/>
      <c r="F373" s="133"/>
      <c r="G373" s="130"/>
      <c r="H373" s="130"/>
      <c r="I373" s="133"/>
      <c r="J373" s="130"/>
      <c r="K373" s="135"/>
    </row>
    <row r="374" spans="2:11" ht="16.5">
      <c r="B374" s="130"/>
      <c r="C374" s="133"/>
      <c r="D374" s="130"/>
      <c r="E374" s="130"/>
      <c r="F374" s="133"/>
      <c r="G374" s="130"/>
      <c r="H374" s="130"/>
      <c r="I374" s="133"/>
      <c r="J374" s="130"/>
      <c r="K374" s="135"/>
    </row>
    <row r="375" spans="2:11" ht="16.5">
      <c r="B375" s="130"/>
      <c r="C375" s="133"/>
      <c r="D375" s="130"/>
      <c r="E375" s="130"/>
      <c r="F375" s="133"/>
      <c r="G375" s="130"/>
      <c r="H375" s="130"/>
      <c r="I375" s="133"/>
      <c r="J375" s="130"/>
      <c r="K375" s="135"/>
    </row>
    <row r="376" spans="2:11" ht="16.5">
      <c r="B376" s="130"/>
      <c r="C376" s="133"/>
      <c r="D376" s="130"/>
      <c r="E376" s="130"/>
      <c r="F376" s="133"/>
      <c r="G376" s="130"/>
      <c r="H376" s="130"/>
      <c r="I376" s="133"/>
      <c r="J376" s="130"/>
      <c r="K376" s="135"/>
    </row>
    <row r="377" spans="2:11" ht="16.5">
      <c r="B377" s="130"/>
      <c r="C377" s="133"/>
      <c r="D377" s="130"/>
      <c r="E377" s="130"/>
      <c r="F377" s="133"/>
      <c r="G377" s="130"/>
      <c r="H377" s="130"/>
      <c r="I377" s="133"/>
      <c r="J377" s="130"/>
      <c r="K377" s="135"/>
    </row>
    <row r="378" spans="2:11" ht="16.5">
      <c r="B378" s="130"/>
      <c r="C378" s="133"/>
      <c r="D378" s="130"/>
      <c r="E378" s="130"/>
      <c r="F378" s="133"/>
      <c r="G378" s="130"/>
      <c r="H378" s="130"/>
      <c r="I378" s="133"/>
      <c r="J378" s="130"/>
      <c r="K378" s="135"/>
    </row>
    <row r="379" spans="2:11" ht="16.5">
      <c r="B379" s="130"/>
      <c r="C379" s="133"/>
      <c r="D379" s="130"/>
      <c r="E379" s="130"/>
      <c r="F379" s="133"/>
      <c r="G379" s="130"/>
      <c r="H379" s="130"/>
      <c r="I379" s="133"/>
      <c r="J379" s="130"/>
      <c r="K379" s="135"/>
    </row>
    <row r="380" spans="2:11" ht="16.5">
      <c r="B380" s="130"/>
      <c r="C380" s="133"/>
      <c r="D380" s="130"/>
      <c r="E380" s="130"/>
      <c r="F380" s="133"/>
      <c r="G380" s="130"/>
      <c r="H380" s="130"/>
      <c r="I380" s="133"/>
      <c r="J380" s="130"/>
      <c r="K380" s="135"/>
    </row>
    <row r="381" spans="2:11" ht="16.5">
      <c r="B381" s="130"/>
      <c r="C381" s="133"/>
      <c r="D381" s="130"/>
      <c r="E381" s="130"/>
      <c r="F381" s="133"/>
      <c r="G381" s="130"/>
      <c r="H381" s="130"/>
      <c r="I381" s="133"/>
      <c r="J381" s="130"/>
      <c r="K381" s="135"/>
    </row>
    <row r="382" spans="2:11" ht="16.5">
      <c r="B382" s="130"/>
      <c r="C382" s="133"/>
      <c r="D382" s="130"/>
      <c r="E382" s="130"/>
      <c r="F382" s="133"/>
      <c r="G382" s="130"/>
      <c r="H382" s="130"/>
      <c r="I382" s="133"/>
      <c r="J382" s="130"/>
      <c r="K382" s="135"/>
    </row>
    <row r="383" spans="2:11" ht="16.5">
      <c r="B383" s="130"/>
      <c r="C383" s="133"/>
      <c r="D383" s="130"/>
      <c r="E383" s="130"/>
      <c r="F383" s="133"/>
      <c r="G383" s="130"/>
      <c r="H383" s="130"/>
      <c r="I383" s="133"/>
      <c r="J383" s="130"/>
      <c r="K383" s="135"/>
    </row>
    <row r="384" spans="2:11" ht="16.5">
      <c r="B384" s="130"/>
      <c r="C384" s="133"/>
      <c r="D384" s="130"/>
      <c r="E384" s="130"/>
      <c r="F384" s="133"/>
      <c r="G384" s="130"/>
      <c r="H384" s="130"/>
      <c r="I384" s="133"/>
      <c r="J384" s="130"/>
      <c r="K384" s="135"/>
    </row>
    <row r="385" spans="2:11" ht="16.5">
      <c r="B385" s="130"/>
      <c r="C385" s="133"/>
      <c r="D385" s="130"/>
      <c r="E385" s="130"/>
      <c r="F385" s="133"/>
      <c r="G385" s="130"/>
      <c r="H385" s="130"/>
      <c r="I385" s="133"/>
      <c r="J385" s="130"/>
      <c r="K385" s="135"/>
    </row>
    <row r="386" spans="2:11" ht="16.5">
      <c r="B386" s="130"/>
      <c r="C386" s="133"/>
      <c r="D386" s="130"/>
      <c r="E386" s="130"/>
      <c r="F386" s="133"/>
      <c r="G386" s="130"/>
      <c r="H386" s="130"/>
      <c r="I386" s="133"/>
      <c r="J386" s="130"/>
      <c r="K386" s="135"/>
    </row>
    <row r="387" spans="2:11" ht="16.5">
      <c r="B387" s="130"/>
      <c r="C387" s="133"/>
      <c r="D387" s="130"/>
      <c r="E387" s="130"/>
      <c r="F387" s="133"/>
      <c r="G387" s="130"/>
      <c r="H387" s="130"/>
      <c r="I387" s="133"/>
      <c r="J387" s="130"/>
      <c r="K387" s="135"/>
    </row>
    <row r="388" spans="2:11" ht="16.5">
      <c r="B388" s="130"/>
      <c r="C388" s="133"/>
      <c r="D388" s="130"/>
      <c r="E388" s="130"/>
      <c r="F388" s="133"/>
      <c r="G388" s="130"/>
      <c r="H388" s="130"/>
      <c r="I388" s="133"/>
      <c r="J388" s="130"/>
      <c r="K388" s="135"/>
    </row>
    <row r="389" spans="2:11" ht="16.5">
      <c r="B389" s="130"/>
      <c r="C389" s="133"/>
      <c r="D389" s="130"/>
      <c r="E389" s="130"/>
      <c r="F389" s="133"/>
      <c r="G389" s="130"/>
      <c r="H389" s="130"/>
      <c r="I389" s="133"/>
      <c r="J389" s="130"/>
      <c r="K389" s="135"/>
    </row>
    <row r="390" spans="2:11" ht="16.5">
      <c r="B390" s="130"/>
      <c r="C390" s="133"/>
      <c r="D390" s="130"/>
      <c r="E390" s="130"/>
      <c r="F390" s="133"/>
      <c r="G390" s="130"/>
      <c r="H390" s="130"/>
      <c r="I390" s="133"/>
      <c r="J390" s="130"/>
      <c r="K390" s="135"/>
    </row>
    <row r="391" spans="2:11" ht="16.5">
      <c r="B391" s="130"/>
      <c r="C391" s="133"/>
      <c r="D391" s="130"/>
      <c r="E391" s="130"/>
      <c r="F391" s="133"/>
      <c r="G391" s="130"/>
      <c r="H391" s="130"/>
      <c r="I391" s="133"/>
      <c r="J391" s="130"/>
      <c r="K391" s="135"/>
    </row>
    <row r="392" spans="2:11" ht="16.5">
      <c r="B392" s="130"/>
      <c r="C392" s="133"/>
      <c r="D392" s="130"/>
      <c r="E392" s="130"/>
      <c r="F392" s="133"/>
      <c r="G392" s="130"/>
      <c r="H392" s="130"/>
      <c r="I392" s="133"/>
      <c r="J392" s="130"/>
      <c r="K392" s="135"/>
    </row>
    <row r="393" spans="2:11" ht="16.5">
      <c r="B393" s="130"/>
      <c r="C393" s="133"/>
      <c r="D393" s="130"/>
      <c r="E393" s="130"/>
      <c r="F393" s="133"/>
      <c r="G393" s="130"/>
      <c r="H393" s="130"/>
      <c r="I393" s="133"/>
      <c r="J393" s="130"/>
      <c r="K393" s="135"/>
    </row>
    <row r="394" spans="2:11" ht="16.5">
      <c r="B394" s="130"/>
      <c r="C394" s="133"/>
      <c r="D394" s="130"/>
      <c r="E394" s="130"/>
      <c r="F394" s="133"/>
      <c r="G394" s="130"/>
      <c r="H394" s="130"/>
      <c r="I394" s="133"/>
      <c r="J394" s="130"/>
      <c r="K394" s="135"/>
    </row>
    <row r="395" spans="2:11" ht="16.5">
      <c r="B395" s="130"/>
      <c r="C395" s="133"/>
      <c r="D395" s="130"/>
      <c r="E395" s="130"/>
      <c r="F395" s="133"/>
      <c r="G395" s="130"/>
      <c r="H395" s="130"/>
      <c r="I395" s="133"/>
      <c r="J395" s="130"/>
      <c r="K395" s="135"/>
    </row>
    <row r="396" spans="2:11" ht="16.5">
      <c r="B396" s="130"/>
      <c r="C396" s="133"/>
      <c r="D396" s="130"/>
      <c r="E396" s="130"/>
      <c r="F396" s="133"/>
      <c r="G396" s="130"/>
      <c r="H396" s="130"/>
      <c r="I396" s="133"/>
      <c r="J396" s="130"/>
      <c r="K396" s="135"/>
    </row>
    <row r="397" spans="2:11" ht="16.5">
      <c r="B397" s="130"/>
      <c r="C397" s="133"/>
      <c r="D397" s="130"/>
      <c r="E397" s="130"/>
      <c r="F397" s="133"/>
      <c r="G397" s="130"/>
      <c r="H397" s="130"/>
      <c r="I397" s="133"/>
      <c r="J397" s="130"/>
      <c r="K397" s="135"/>
    </row>
    <row r="398" spans="2:11" ht="16.5">
      <c r="B398" s="130"/>
      <c r="C398" s="133"/>
      <c r="D398" s="130"/>
      <c r="E398" s="130"/>
      <c r="F398" s="133"/>
      <c r="G398" s="130"/>
      <c r="H398" s="130"/>
      <c r="I398" s="133"/>
      <c r="J398" s="130"/>
      <c r="K398" s="135"/>
    </row>
    <row r="399" spans="2:11" ht="16.5">
      <c r="B399" s="130"/>
      <c r="C399" s="133"/>
      <c r="D399" s="130"/>
      <c r="E399" s="130"/>
      <c r="F399" s="133"/>
      <c r="G399" s="130"/>
      <c r="H399" s="130"/>
      <c r="I399" s="133"/>
      <c r="J399" s="130"/>
      <c r="K399" s="135"/>
    </row>
    <row r="400" spans="2:11" ht="16.5">
      <c r="B400" s="130"/>
      <c r="C400" s="133"/>
      <c r="D400" s="130"/>
      <c r="E400" s="130"/>
      <c r="F400" s="133"/>
      <c r="G400" s="130"/>
      <c r="H400" s="130"/>
      <c r="I400" s="133"/>
      <c r="J400" s="130"/>
      <c r="K400" s="135"/>
    </row>
    <row r="401" spans="2:11" ht="16.5">
      <c r="B401" s="130"/>
      <c r="C401" s="133"/>
      <c r="D401" s="130"/>
      <c r="E401" s="130"/>
      <c r="F401" s="133"/>
      <c r="G401" s="130"/>
      <c r="H401" s="130"/>
      <c r="I401" s="133"/>
      <c r="J401" s="130"/>
      <c r="K401" s="135"/>
    </row>
    <row r="402" spans="2:11" ht="16.5">
      <c r="B402" s="130"/>
      <c r="C402" s="133"/>
      <c r="D402" s="130"/>
      <c r="E402" s="130"/>
      <c r="F402" s="133"/>
      <c r="G402" s="130"/>
      <c r="H402" s="130"/>
      <c r="I402" s="133"/>
      <c r="J402" s="130"/>
      <c r="K402" s="135"/>
    </row>
    <row r="403" spans="2:11" ht="16.5">
      <c r="B403" s="130"/>
      <c r="C403" s="133"/>
      <c r="D403" s="130"/>
      <c r="E403" s="130"/>
      <c r="F403" s="133"/>
      <c r="G403" s="130"/>
      <c r="H403" s="130"/>
      <c r="I403" s="133"/>
      <c r="J403" s="130"/>
      <c r="K403" s="135"/>
    </row>
    <row r="404" spans="2:11" ht="16.5">
      <c r="B404" s="130"/>
      <c r="C404" s="133"/>
      <c r="D404" s="130"/>
      <c r="E404" s="130"/>
      <c r="F404" s="133"/>
      <c r="G404" s="130"/>
      <c r="H404" s="130"/>
      <c r="I404" s="133"/>
      <c r="J404" s="130"/>
      <c r="K404" s="135"/>
    </row>
    <row r="405" spans="2:11" ht="16.5">
      <c r="B405" s="130"/>
      <c r="C405" s="133"/>
      <c r="D405" s="130"/>
      <c r="E405" s="130"/>
      <c r="F405" s="133"/>
      <c r="G405" s="130"/>
      <c r="H405" s="130"/>
      <c r="I405" s="133"/>
      <c r="J405" s="130"/>
      <c r="K405" s="135"/>
    </row>
    <row r="406" spans="2:11" ht="16.5">
      <c r="B406" s="130"/>
      <c r="C406" s="133"/>
      <c r="D406" s="130"/>
      <c r="E406" s="130"/>
      <c r="F406" s="133"/>
      <c r="G406" s="130"/>
      <c r="H406" s="130"/>
      <c r="I406" s="133"/>
      <c r="J406" s="130"/>
      <c r="K406" s="135"/>
    </row>
    <row r="407" spans="2:11" ht="16.5">
      <c r="B407" s="130"/>
      <c r="C407" s="133"/>
      <c r="D407" s="130"/>
      <c r="E407" s="130"/>
      <c r="F407" s="133"/>
      <c r="G407" s="130"/>
      <c r="H407" s="130"/>
      <c r="I407" s="133"/>
      <c r="J407" s="130"/>
      <c r="K407" s="135"/>
    </row>
    <row r="408" spans="2:11" ht="16.5">
      <c r="B408" s="130"/>
      <c r="C408" s="133"/>
      <c r="D408" s="130"/>
      <c r="E408" s="130"/>
      <c r="F408" s="133"/>
      <c r="G408" s="130"/>
      <c r="H408" s="130"/>
      <c r="I408" s="133"/>
      <c r="J408" s="130"/>
      <c r="K408" s="135"/>
    </row>
    <row r="409" spans="2:11" ht="16.5">
      <c r="B409" s="130"/>
      <c r="C409" s="133"/>
      <c r="D409" s="130"/>
      <c r="E409" s="130"/>
      <c r="F409" s="133"/>
      <c r="G409" s="130"/>
      <c r="H409" s="130"/>
      <c r="I409" s="133"/>
      <c r="J409" s="130"/>
      <c r="K409" s="135"/>
    </row>
    <row r="410" spans="2:11" ht="16.5">
      <c r="B410" s="130"/>
      <c r="C410" s="133"/>
      <c r="D410" s="130"/>
      <c r="E410" s="130"/>
      <c r="F410" s="133"/>
      <c r="G410" s="130"/>
      <c r="H410" s="130"/>
      <c r="I410" s="133"/>
      <c r="J410" s="130"/>
      <c r="K410" s="135"/>
    </row>
    <row r="411" spans="2:11" ht="16.5">
      <c r="B411" s="130"/>
      <c r="C411" s="133"/>
      <c r="D411" s="130"/>
      <c r="E411" s="130"/>
      <c r="F411" s="133"/>
      <c r="G411" s="130"/>
      <c r="H411" s="130"/>
      <c r="I411" s="133"/>
      <c r="J411" s="130"/>
      <c r="K411" s="135"/>
    </row>
    <row r="412" spans="2:11" ht="16.5">
      <c r="B412" s="130"/>
      <c r="C412" s="133"/>
      <c r="D412" s="130"/>
      <c r="E412" s="130"/>
      <c r="F412" s="133"/>
      <c r="G412" s="130"/>
      <c r="H412" s="130"/>
      <c r="I412" s="133"/>
      <c r="J412" s="130"/>
      <c r="K412" s="135"/>
    </row>
    <row r="413" spans="2:11" ht="16.5">
      <c r="B413" s="130"/>
      <c r="C413" s="133"/>
      <c r="D413" s="130"/>
      <c r="E413" s="130"/>
      <c r="F413" s="133"/>
      <c r="G413" s="130"/>
      <c r="H413" s="130"/>
      <c r="I413" s="133"/>
      <c r="J413" s="130"/>
      <c r="K413" s="135"/>
    </row>
    <row r="414" spans="2:11" ht="16.5">
      <c r="B414" s="130"/>
      <c r="C414" s="133"/>
      <c r="D414" s="130"/>
      <c r="E414" s="130"/>
      <c r="F414" s="133"/>
      <c r="G414" s="130"/>
      <c r="H414" s="130"/>
      <c r="I414" s="133"/>
      <c r="J414" s="130"/>
      <c r="K414" s="135"/>
    </row>
    <row r="415" spans="2:11" ht="16.5">
      <c r="B415" s="130"/>
      <c r="C415" s="133"/>
      <c r="D415" s="130"/>
      <c r="E415" s="130"/>
      <c r="F415" s="133"/>
      <c r="G415" s="130"/>
      <c r="H415" s="130"/>
      <c r="I415" s="133"/>
      <c r="J415" s="130"/>
      <c r="K415" s="135"/>
    </row>
    <row r="416" spans="2:11" ht="16.5">
      <c r="B416" s="130"/>
      <c r="C416" s="133"/>
      <c r="D416" s="130"/>
      <c r="E416" s="130"/>
      <c r="F416" s="133"/>
      <c r="G416" s="130"/>
      <c r="H416" s="130"/>
      <c r="I416" s="133"/>
      <c r="J416" s="130"/>
      <c r="K416" s="135"/>
    </row>
    <row r="417" spans="2:11" ht="16.5">
      <c r="B417" s="130"/>
      <c r="C417" s="133"/>
      <c r="D417" s="130"/>
      <c r="E417" s="130"/>
      <c r="F417" s="133"/>
      <c r="G417" s="130"/>
      <c r="H417" s="130"/>
      <c r="I417" s="133"/>
      <c r="J417" s="130"/>
      <c r="K417" s="135"/>
    </row>
    <row r="418" spans="2:11" ht="16.5">
      <c r="B418" s="130"/>
      <c r="C418" s="133"/>
      <c r="D418" s="130"/>
      <c r="E418" s="130"/>
      <c r="F418" s="133"/>
      <c r="G418" s="130"/>
      <c r="H418" s="130"/>
      <c r="I418" s="133"/>
      <c r="J418" s="130"/>
      <c r="K418" s="135"/>
    </row>
    <row r="419" spans="2:11" ht="16.5">
      <c r="B419" s="130"/>
      <c r="C419" s="133"/>
      <c r="D419" s="130"/>
      <c r="E419" s="130"/>
      <c r="F419" s="133"/>
      <c r="G419" s="130"/>
      <c r="H419" s="130"/>
      <c r="I419" s="133"/>
      <c r="J419" s="130"/>
      <c r="K419" s="135"/>
    </row>
    <row r="420" spans="2:11" ht="16.5">
      <c r="B420" s="130"/>
      <c r="C420" s="133"/>
      <c r="D420" s="130"/>
      <c r="E420" s="130"/>
      <c r="F420" s="133"/>
      <c r="G420" s="130"/>
      <c r="H420" s="130"/>
      <c r="I420" s="133"/>
      <c r="J420" s="130"/>
      <c r="K420" s="135"/>
    </row>
    <row r="421" spans="2:11" ht="16.5">
      <c r="B421" s="130"/>
      <c r="C421" s="133"/>
      <c r="D421" s="130"/>
      <c r="E421" s="130"/>
      <c r="F421" s="133"/>
      <c r="G421" s="130"/>
      <c r="H421" s="130"/>
      <c r="I421" s="133"/>
      <c r="J421" s="130"/>
      <c r="K421" s="135"/>
    </row>
    <row r="422" spans="2:11" ht="16.5">
      <c r="B422" s="130"/>
      <c r="C422" s="133"/>
      <c r="D422" s="130"/>
      <c r="E422" s="130"/>
      <c r="F422" s="133"/>
      <c r="G422" s="130"/>
      <c r="H422" s="130"/>
      <c r="I422" s="133"/>
      <c r="J422" s="130"/>
      <c r="K422" s="135"/>
    </row>
    <row r="423" spans="2:11" ht="16.5">
      <c r="B423" s="130"/>
      <c r="C423" s="133"/>
      <c r="D423" s="130"/>
      <c r="E423" s="130"/>
      <c r="F423" s="133"/>
      <c r="G423" s="130"/>
      <c r="H423" s="130"/>
      <c r="I423" s="133"/>
      <c r="J423" s="130"/>
      <c r="K423" s="135"/>
    </row>
    <row r="424" spans="2:11" ht="16.5">
      <c r="B424" s="130"/>
      <c r="C424" s="133"/>
      <c r="D424" s="130"/>
      <c r="E424" s="130"/>
      <c r="F424" s="133"/>
      <c r="G424" s="130"/>
      <c r="H424" s="130"/>
      <c r="I424" s="133"/>
      <c r="J424" s="130"/>
      <c r="K424" s="135"/>
    </row>
    <row r="425" spans="2:11" ht="16.5">
      <c r="B425" s="130"/>
      <c r="C425" s="133"/>
      <c r="D425" s="130"/>
      <c r="E425" s="130"/>
      <c r="F425" s="133"/>
      <c r="G425" s="130"/>
      <c r="H425" s="130"/>
      <c r="I425" s="133"/>
      <c r="J425" s="130"/>
      <c r="K425" s="135"/>
    </row>
    <row r="426" spans="2:11" ht="16.5">
      <c r="B426" s="130"/>
      <c r="C426" s="133"/>
      <c r="D426" s="130"/>
      <c r="E426" s="130"/>
      <c r="F426" s="133"/>
      <c r="G426" s="130"/>
      <c r="H426" s="130"/>
      <c r="I426" s="133"/>
      <c r="J426" s="130"/>
      <c r="K426" s="135"/>
    </row>
    <row r="427" spans="2:11" ht="16.5">
      <c r="B427" s="130"/>
      <c r="C427" s="133"/>
      <c r="D427" s="130"/>
      <c r="E427" s="130"/>
      <c r="F427" s="133"/>
      <c r="G427" s="130"/>
      <c r="H427" s="130"/>
      <c r="I427" s="133"/>
      <c r="J427" s="130"/>
      <c r="K427" s="135"/>
    </row>
    <row r="428" spans="2:11" ht="16.5">
      <c r="B428" s="130"/>
      <c r="C428" s="133"/>
      <c r="D428" s="130"/>
      <c r="E428" s="130"/>
      <c r="F428" s="133"/>
      <c r="G428" s="130"/>
      <c r="H428" s="130"/>
      <c r="I428" s="133"/>
      <c r="J428" s="130"/>
      <c r="K428" s="135"/>
    </row>
    <row r="429" spans="2:11" ht="16.5">
      <c r="B429" s="130"/>
      <c r="C429" s="133"/>
      <c r="D429" s="130"/>
      <c r="E429" s="130"/>
      <c r="F429" s="133"/>
      <c r="G429" s="130"/>
      <c r="H429" s="130"/>
      <c r="I429" s="133"/>
      <c r="J429" s="130"/>
      <c r="K429" s="135"/>
    </row>
    <row r="430" spans="2:11" ht="16.5">
      <c r="B430" s="130"/>
      <c r="C430" s="133"/>
      <c r="D430" s="130"/>
      <c r="E430" s="130"/>
      <c r="F430" s="133"/>
      <c r="G430" s="130"/>
      <c r="H430" s="130"/>
      <c r="I430" s="133"/>
      <c r="J430" s="130"/>
      <c r="K430" s="135"/>
    </row>
    <row r="431" spans="2:11" ht="16.5">
      <c r="B431" s="130"/>
      <c r="C431" s="133"/>
      <c r="D431" s="130"/>
      <c r="E431" s="130"/>
      <c r="F431" s="133"/>
      <c r="G431" s="130"/>
      <c r="H431" s="130"/>
      <c r="I431" s="133"/>
      <c r="J431" s="130"/>
      <c r="K431" s="135"/>
    </row>
    <row r="432" spans="2:11" ht="16.5">
      <c r="B432" s="130"/>
      <c r="C432" s="133"/>
      <c r="D432" s="130"/>
      <c r="E432" s="130"/>
      <c r="F432" s="133"/>
      <c r="G432" s="130"/>
      <c r="H432" s="130"/>
      <c r="I432" s="133"/>
      <c r="J432" s="130"/>
      <c r="K432" s="135"/>
    </row>
    <row r="433" spans="2:11" ht="16.5">
      <c r="B433" s="130"/>
      <c r="C433" s="133"/>
      <c r="D433" s="130"/>
      <c r="E433" s="130"/>
      <c r="F433" s="133"/>
      <c r="G433" s="130"/>
      <c r="H433" s="130"/>
      <c r="I433" s="133"/>
      <c r="J433" s="130"/>
      <c r="K433" s="135"/>
    </row>
    <row r="434" spans="2:11" ht="16.5">
      <c r="B434" s="130"/>
      <c r="C434" s="133"/>
      <c r="D434" s="130"/>
      <c r="E434" s="130"/>
      <c r="F434" s="133"/>
      <c r="G434" s="130"/>
      <c r="H434" s="130"/>
      <c r="I434" s="133"/>
      <c r="J434" s="130"/>
      <c r="K434" s="135"/>
    </row>
    <row r="435" spans="2:11" ht="16.5">
      <c r="B435" s="130"/>
      <c r="C435" s="133"/>
      <c r="D435" s="130"/>
      <c r="E435" s="130"/>
      <c r="F435" s="133"/>
      <c r="G435" s="130"/>
      <c r="H435" s="130"/>
      <c r="I435" s="133"/>
      <c r="J435" s="130"/>
      <c r="K435" s="135"/>
    </row>
    <row r="436" spans="2:11" ht="16.5">
      <c r="B436" s="130"/>
      <c r="C436" s="133"/>
      <c r="D436" s="130"/>
      <c r="E436" s="130"/>
      <c r="F436" s="133"/>
      <c r="G436" s="130"/>
      <c r="H436" s="130"/>
      <c r="I436" s="133"/>
      <c r="J436" s="130"/>
      <c r="K436" s="135"/>
    </row>
    <row r="437" spans="2:11" ht="16.5">
      <c r="B437" s="130"/>
      <c r="C437" s="133"/>
      <c r="D437" s="130"/>
      <c r="E437" s="130"/>
      <c r="F437" s="133"/>
      <c r="G437" s="130"/>
      <c r="H437" s="130"/>
      <c r="I437" s="133"/>
      <c r="J437" s="130"/>
      <c r="K437" s="135"/>
    </row>
    <row r="438" spans="2:11" ht="16.5">
      <c r="B438" s="130"/>
      <c r="C438" s="133"/>
      <c r="D438" s="130"/>
      <c r="E438" s="130"/>
      <c r="F438" s="133"/>
      <c r="G438" s="130"/>
      <c r="H438" s="130"/>
      <c r="I438" s="133"/>
      <c r="J438" s="130"/>
      <c r="K438" s="135"/>
    </row>
    <row r="439" spans="2:11" ht="16.5">
      <c r="B439" s="130"/>
      <c r="C439" s="133"/>
      <c r="D439" s="130"/>
      <c r="E439" s="130"/>
      <c r="F439" s="133"/>
      <c r="G439" s="130"/>
      <c r="H439" s="130"/>
      <c r="I439" s="133"/>
      <c r="J439" s="130"/>
      <c r="K439" s="135"/>
    </row>
    <row r="440" spans="2:11" ht="16.5">
      <c r="B440" s="130"/>
      <c r="C440" s="133"/>
      <c r="D440" s="130"/>
      <c r="E440" s="130"/>
      <c r="F440" s="133"/>
      <c r="G440" s="130"/>
      <c r="H440" s="130"/>
      <c r="I440" s="133"/>
      <c r="J440" s="130"/>
      <c r="K440" s="135"/>
    </row>
    <row r="441" spans="2:11" ht="16.5">
      <c r="B441" s="130"/>
      <c r="C441" s="133"/>
      <c r="D441" s="130"/>
      <c r="E441" s="130"/>
      <c r="F441" s="133"/>
      <c r="G441" s="130"/>
      <c r="H441" s="130"/>
      <c r="I441" s="133"/>
      <c r="J441" s="130"/>
      <c r="K441" s="135"/>
    </row>
    <row r="442" spans="2:11" ht="16.5">
      <c r="B442" s="130"/>
      <c r="C442" s="133"/>
      <c r="D442" s="130"/>
      <c r="E442" s="130"/>
      <c r="F442" s="133"/>
      <c r="G442" s="130"/>
      <c r="H442" s="130"/>
      <c r="I442" s="133"/>
      <c r="J442" s="130"/>
      <c r="K442" s="135"/>
    </row>
    <row r="443" spans="2:11" ht="16.5">
      <c r="B443" s="130"/>
      <c r="C443" s="133"/>
      <c r="D443" s="130"/>
      <c r="E443" s="130"/>
      <c r="F443" s="133"/>
      <c r="G443" s="130"/>
      <c r="H443" s="130"/>
      <c r="I443" s="133"/>
      <c r="J443" s="130"/>
      <c r="K443" s="135"/>
    </row>
    <row r="444" spans="2:11" ht="16.5">
      <c r="B444" s="130"/>
      <c r="C444" s="133"/>
      <c r="D444" s="130"/>
      <c r="E444" s="130"/>
      <c r="F444" s="133"/>
      <c r="G444" s="130"/>
      <c r="H444" s="130"/>
      <c r="I444" s="133"/>
      <c r="J444" s="130"/>
      <c r="K444" s="135"/>
    </row>
    <row r="445" spans="2:11" ht="16.5">
      <c r="B445" s="130"/>
      <c r="C445" s="133"/>
      <c r="D445" s="130"/>
      <c r="E445" s="130"/>
      <c r="F445" s="133"/>
      <c r="G445" s="130"/>
      <c r="H445" s="130"/>
      <c r="I445" s="133"/>
      <c r="J445" s="130"/>
      <c r="K445" s="135"/>
    </row>
    <row r="446" spans="2:11" ht="16.5">
      <c r="B446" s="130"/>
      <c r="C446" s="133"/>
      <c r="D446" s="130"/>
      <c r="E446" s="130"/>
      <c r="F446" s="133"/>
      <c r="G446" s="130"/>
      <c r="H446" s="130"/>
      <c r="I446" s="133"/>
      <c r="J446" s="130"/>
      <c r="K446" s="135"/>
    </row>
    <row r="447" spans="2:11" ht="16.5">
      <c r="B447" s="130"/>
      <c r="C447" s="133"/>
      <c r="D447" s="130"/>
      <c r="E447" s="130"/>
      <c r="F447" s="133"/>
      <c r="G447" s="130"/>
      <c r="H447" s="130"/>
      <c r="I447" s="133"/>
      <c r="J447" s="130"/>
      <c r="K447" s="135"/>
    </row>
    <row r="448" spans="2:11" ht="16.5">
      <c r="B448" s="130"/>
      <c r="C448" s="133"/>
      <c r="D448" s="130"/>
      <c r="E448" s="130"/>
      <c r="F448" s="133"/>
      <c r="G448" s="130"/>
      <c r="H448" s="130"/>
      <c r="I448" s="133"/>
      <c r="J448" s="130"/>
      <c r="K448" s="135"/>
    </row>
    <row r="449" spans="2:11" ht="16.5">
      <c r="B449" s="130"/>
      <c r="C449" s="133"/>
      <c r="D449" s="130"/>
      <c r="E449" s="130"/>
      <c r="F449" s="133"/>
      <c r="G449" s="130"/>
      <c r="H449" s="130"/>
      <c r="I449" s="133"/>
      <c r="J449" s="130"/>
      <c r="K449" s="135"/>
    </row>
    <row r="450" spans="2:11" ht="16.5">
      <c r="B450" s="130"/>
      <c r="C450" s="133"/>
      <c r="D450" s="130"/>
      <c r="E450" s="130"/>
      <c r="F450" s="133"/>
      <c r="G450" s="130"/>
      <c r="H450" s="130"/>
      <c r="I450" s="133"/>
      <c r="J450" s="130"/>
      <c r="K450" s="135"/>
    </row>
    <row r="451" spans="2:11" ht="16.5">
      <c r="B451" s="130"/>
      <c r="C451" s="133"/>
      <c r="D451" s="130"/>
      <c r="E451" s="130"/>
      <c r="F451" s="133"/>
      <c r="G451" s="130"/>
      <c r="H451" s="130"/>
      <c r="I451" s="133"/>
      <c r="J451" s="130"/>
      <c r="K451" s="135"/>
    </row>
    <row r="452" spans="2:11" ht="16.5">
      <c r="B452" s="130"/>
      <c r="C452" s="133"/>
      <c r="D452" s="130"/>
      <c r="E452" s="130"/>
      <c r="F452" s="133"/>
      <c r="G452" s="130"/>
      <c r="H452" s="130"/>
      <c r="I452" s="133"/>
      <c r="J452" s="130"/>
      <c r="K452" s="135"/>
    </row>
    <row r="453" spans="2:11" ht="16.5">
      <c r="B453" s="130"/>
      <c r="C453" s="133"/>
      <c r="D453" s="130"/>
      <c r="E453" s="130"/>
      <c r="F453" s="133"/>
      <c r="G453" s="130"/>
      <c r="H453" s="130"/>
      <c r="I453" s="133"/>
      <c r="J453" s="130"/>
      <c r="K453" s="135"/>
    </row>
    <row r="454" spans="2:11" ht="16.5">
      <c r="B454" s="130"/>
      <c r="C454" s="133"/>
      <c r="D454" s="130"/>
      <c r="E454" s="130"/>
      <c r="F454" s="133"/>
      <c r="G454" s="130"/>
      <c r="H454" s="130"/>
      <c r="I454" s="133"/>
      <c r="J454" s="130"/>
      <c r="K454" s="135"/>
    </row>
    <row r="455" spans="2:11" ht="16.5">
      <c r="B455" s="130"/>
      <c r="C455" s="133"/>
      <c r="D455" s="130"/>
      <c r="E455" s="130"/>
      <c r="F455" s="133"/>
      <c r="G455" s="130"/>
      <c r="H455" s="130"/>
      <c r="I455" s="133"/>
      <c r="J455" s="130"/>
      <c r="K455" s="135"/>
    </row>
    <row r="456" spans="2:11" ht="16.5">
      <c r="B456" s="130"/>
      <c r="C456" s="133"/>
      <c r="D456" s="130"/>
      <c r="E456" s="130"/>
      <c r="F456" s="133"/>
      <c r="G456" s="130"/>
      <c r="H456" s="130"/>
      <c r="I456" s="133"/>
      <c r="J456" s="130"/>
      <c r="K456" s="135"/>
    </row>
    <row r="457" spans="2:11" ht="16.5">
      <c r="B457" s="130"/>
      <c r="C457" s="133"/>
      <c r="D457" s="130"/>
      <c r="E457" s="130"/>
      <c r="F457" s="133"/>
      <c r="G457" s="130"/>
      <c r="H457" s="130"/>
      <c r="I457" s="133"/>
      <c r="J457" s="130"/>
      <c r="K457" s="135"/>
    </row>
    <row r="458" spans="2:11" ht="16.5">
      <c r="B458" s="130"/>
      <c r="C458" s="133"/>
      <c r="D458" s="130"/>
      <c r="E458" s="130"/>
      <c r="F458" s="133"/>
      <c r="G458" s="130"/>
      <c r="H458" s="130"/>
      <c r="I458" s="133"/>
      <c r="J458" s="130"/>
      <c r="K458" s="135"/>
    </row>
    <row r="459" spans="2:11" ht="16.5">
      <c r="B459" s="130"/>
      <c r="C459" s="133"/>
      <c r="D459" s="130"/>
      <c r="E459" s="130"/>
      <c r="F459" s="133"/>
      <c r="G459" s="130"/>
      <c r="H459" s="130"/>
      <c r="I459" s="133"/>
      <c r="J459" s="130"/>
      <c r="K459" s="135"/>
    </row>
    <row r="460" spans="2:11" ht="16.5">
      <c r="B460" s="130"/>
      <c r="C460" s="133"/>
      <c r="D460" s="130"/>
      <c r="E460" s="130"/>
      <c r="F460" s="133"/>
      <c r="G460" s="130"/>
      <c r="H460" s="130"/>
      <c r="I460" s="133"/>
      <c r="J460" s="130"/>
      <c r="K460" s="135"/>
    </row>
    <row r="461" spans="2:11" ht="16.5">
      <c r="B461" s="130"/>
      <c r="C461" s="133"/>
      <c r="D461" s="130"/>
      <c r="E461" s="130"/>
      <c r="F461" s="133"/>
      <c r="G461" s="130"/>
      <c r="H461" s="130"/>
      <c r="I461" s="133"/>
      <c r="J461" s="130"/>
      <c r="K461" s="135"/>
    </row>
    <row r="462" spans="2:11" ht="16.5">
      <c r="B462" s="130"/>
      <c r="C462" s="133"/>
      <c r="D462" s="130"/>
      <c r="E462" s="130"/>
      <c r="F462" s="133"/>
      <c r="G462" s="130"/>
      <c r="H462" s="130"/>
      <c r="I462" s="133"/>
      <c r="J462" s="130"/>
      <c r="K462" s="135"/>
    </row>
    <row r="463" spans="2:11" ht="16.5">
      <c r="B463" s="130"/>
      <c r="C463" s="133"/>
      <c r="D463" s="130"/>
      <c r="E463" s="130"/>
      <c r="F463" s="133"/>
      <c r="G463" s="130"/>
      <c r="H463" s="130"/>
      <c r="I463" s="133"/>
      <c r="J463" s="130"/>
      <c r="K463" s="135"/>
    </row>
    <row r="464" spans="2:11" ht="16.5">
      <c r="B464" s="130"/>
      <c r="C464" s="133"/>
      <c r="D464" s="130"/>
      <c r="E464" s="130"/>
      <c r="F464" s="133"/>
      <c r="G464" s="130"/>
      <c r="H464" s="130"/>
      <c r="I464" s="133"/>
      <c r="J464" s="130"/>
      <c r="K464" s="135"/>
    </row>
    <row r="465" spans="2:11" ht="16.5">
      <c r="B465" s="130"/>
      <c r="C465" s="133"/>
      <c r="D465" s="130"/>
      <c r="E465" s="130"/>
      <c r="F465" s="133"/>
      <c r="G465" s="130"/>
      <c r="H465" s="130"/>
      <c r="I465" s="133"/>
      <c r="J465" s="130"/>
      <c r="K465" s="135"/>
    </row>
    <row r="466" spans="2:11" ht="16.5">
      <c r="B466" s="130"/>
      <c r="C466" s="133"/>
      <c r="D466" s="130"/>
      <c r="E466" s="130"/>
      <c r="F466" s="133"/>
      <c r="G466" s="130"/>
      <c r="H466" s="130"/>
      <c r="I466" s="133"/>
      <c r="J466" s="130"/>
      <c r="K466" s="135"/>
    </row>
    <row r="467" spans="2:11" ht="16.5">
      <c r="B467" s="130"/>
      <c r="C467" s="133"/>
      <c r="D467" s="130"/>
      <c r="E467" s="130"/>
      <c r="F467" s="133"/>
      <c r="G467" s="130"/>
      <c r="H467" s="130"/>
      <c r="I467" s="133"/>
      <c r="J467" s="130"/>
      <c r="K467" s="135"/>
    </row>
    <row r="468" spans="2:11" ht="16.5">
      <c r="B468" s="130"/>
      <c r="C468" s="133"/>
      <c r="D468" s="130"/>
      <c r="E468" s="130"/>
      <c r="F468" s="133"/>
      <c r="G468" s="130"/>
      <c r="H468" s="130"/>
      <c r="I468" s="133"/>
      <c r="J468" s="130"/>
      <c r="K468" s="135"/>
    </row>
    <row r="469" spans="2:11" ht="16.5">
      <c r="B469" s="130"/>
      <c r="C469" s="133"/>
      <c r="D469" s="130"/>
      <c r="E469" s="130"/>
      <c r="F469" s="133"/>
      <c r="G469" s="130"/>
      <c r="H469" s="130"/>
      <c r="I469" s="133"/>
      <c r="J469" s="130"/>
      <c r="K469" s="135"/>
    </row>
    <row r="470" spans="2:11" ht="16.5">
      <c r="B470" s="130"/>
      <c r="C470" s="133"/>
      <c r="D470" s="130"/>
      <c r="E470" s="130"/>
      <c r="F470" s="133"/>
      <c r="G470" s="130"/>
      <c r="H470" s="130"/>
      <c r="I470" s="133"/>
      <c r="J470" s="130"/>
      <c r="K470" s="135"/>
    </row>
    <row r="471" spans="2:11" ht="16.5">
      <c r="B471" s="130"/>
      <c r="C471" s="133"/>
      <c r="D471" s="130"/>
      <c r="E471" s="130"/>
      <c r="F471" s="133"/>
      <c r="G471" s="130"/>
      <c r="H471" s="130"/>
      <c r="I471" s="133"/>
      <c r="J471" s="130"/>
      <c r="K471" s="135"/>
    </row>
    <row r="472" spans="2:11" ht="16.5">
      <c r="B472" s="130"/>
      <c r="C472" s="133"/>
      <c r="D472" s="130"/>
      <c r="E472" s="130"/>
      <c r="F472" s="133"/>
      <c r="G472" s="130"/>
      <c r="H472" s="130"/>
      <c r="I472" s="133"/>
      <c r="J472" s="130"/>
      <c r="K472" s="135"/>
    </row>
    <row r="473" spans="2:11" ht="16.5">
      <c r="B473" s="130"/>
      <c r="C473" s="133"/>
      <c r="D473" s="130"/>
      <c r="E473" s="130"/>
      <c r="F473" s="133"/>
      <c r="G473" s="130"/>
      <c r="H473" s="130"/>
      <c r="I473" s="133"/>
      <c r="J473" s="130"/>
      <c r="K473" s="135"/>
    </row>
    <row r="474" spans="2:11" ht="16.5">
      <c r="B474" s="130"/>
      <c r="C474" s="133"/>
      <c r="D474" s="130"/>
      <c r="E474" s="130"/>
      <c r="F474" s="133"/>
      <c r="G474" s="130"/>
      <c r="H474" s="130"/>
      <c r="I474" s="133"/>
      <c r="J474" s="130"/>
      <c r="K474" s="135"/>
    </row>
    <row r="475" spans="2:11" ht="16.5">
      <c r="B475" s="130"/>
      <c r="C475" s="133"/>
      <c r="D475" s="130"/>
      <c r="E475" s="130"/>
      <c r="F475" s="133"/>
      <c r="G475" s="130"/>
      <c r="H475" s="130"/>
      <c r="I475" s="133"/>
      <c r="J475" s="130"/>
      <c r="K475" s="135"/>
    </row>
    <row r="476" spans="2:11" ht="16.5">
      <c r="B476" s="130"/>
      <c r="C476" s="133"/>
      <c r="D476" s="130"/>
      <c r="E476" s="130"/>
      <c r="F476" s="133"/>
      <c r="G476" s="130"/>
      <c r="H476" s="130"/>
      <c r="I476" s="133"/>
      <c r="J476" s="130"/>
      <c r="K476" s="135"/>
    </row>
    <row r="477" spans="2:11" ht="16.5">
      <c r="B477" s="130"/>
      <c r="C477" s="133"/>
      <c r="D477" s="130"/>
      <c r="E477" s="130"/>
      <c r="F477" s="133"/>
      <c r="G477" s="130"/>
      <c r="H477" s="130"/>
      <c r="I477" s="133"/>
      <c r="J477" s="130"/>
      <c r="K477" s="135"/>
    </row>
    <row r="478" spans="2:11" ht="16.5">
      <c r="B478" s="130"/>
      <c r="C478" s="133"/>
      <c r="D478" s="130"/>
      <c r="E478" s="130"/>
      <c r="F478" s="133"/>
      <c r="G478" s="130"/>
      <c r="H478" s="130"/>
      <c r="I478" s="133"/>
      <c r="J478" s="130"/>
      <c r="K478" s="135"/>
    </row>
    <row r="479" spans="2:11" ht="16.5">
      <c r="B479" s="130"/>
      <c r="C479" s="133"/>
      <c r="D479" s="130"/>
      <c r="E479" s="130"/>
      <c r="F479" s="133"/>
      <c r="G479" s="130"/>
      <c r="H479" s="130"/>
      <c r="I479" s="133"/>
      <c r="J479" s="130"/>
      <c r="K479" s="135"/>
    </row>
    <row r="480" spans="2:11" ht="16.5">
      <c r="B480" s="130"/>
      <c r="C480" s="133"/>
      <c r="D480" s="130"/>
      <c r="E480" s="130"/>
      <c r="F480" s="133"/>
      <c r="G480" s="130"/>
      <c r="H480" s="130"/>
      <c r="I480" s="133"/>
      <c r="J480" s="130"/>
      <c r="K480" s="135"/>
    </row>
    <row r="481" spans="2:11" ht="16.5">
      <c r="B481" s="130"/>
      <c r="C481" s="133"/>
      <c r="D481" s="130"/>
      <c r="E481" s="130"/>
      <c r="F481" s="133"/>
      <c r="H481" s="130"/>
      <c r="I481" s="133"/>
      <c r="J481" s="130"/>
      <c r="K481" s="135"/>
    </row>
    <row r="482" spans="2:11" ht="16.5">
      <c r="B482" s="130"/>
      <c r="C482" s="133"/>
      <c r="D482" s="130"/>
      <c r="E482" s="130"/>
      <c r="F482" s="133"/>
      <c r="H482" s="130"/>
      <c r="I482" s="133"/>
      <c r="J482" s="130"/>
      <c r="K482" s="135"/>
    </row>
    <row r="483" spans="2:11" ht="16.5">
      <c r="B483" s="130"/>
      <c r="C483" s="133"/>
      <c r="D483" s="130"/>
      <c r="E483" s="130"/>
      <c r="F483" s="133"/>
      <c r="H483" s="130"/>
      <c r="I483" s="133"/>
      <c r="J483" s="130"/>
      <c r="K483" s="135"/>
    </row>
    <row r="484" spans="2:11" ht="16.5">
      <c r="B484" s="130"/>
      <c r="C484" s="133"/>
      <c r="D484" s="130"/>
      <c r="E484" s="130"/>
      <c r="F484" s="133"/>
      <c r="H484" s="130"/>
      <c r="I484" s="133"/>
      <c r="J484" s="130"/>
      <c r="K484" s="135"/>
    </row>
    <row r="485" spans="2:11" ht="16.5">
      <c r="B485" s="130"/>
      <c r="C485" s="133"/>
      <c r="D485" s="130"/>
      <c r="E485" s="130"/>
      <c r="F485" s="133"/>
      <c r="H485" s="130"/>
      <c r="I485" s="133"/>
      <c r="J485" s="130"/>
      <c r="K485" s="135"/>
    </row>
    <row r="486" spans="2:11" ht="16.5">
      <c r="B486" s="130"/>
      <c r="C486" s="133"/>
      <c r="D486" s="130"/>
      <c r="E486" s="130"/>
      <c r="F486" s="133"/>
      <c r="H486" s="130"/>
      <c r="I486" s="133"/>
      <c r="J486" s="130"/>
      <c r="K486" s="135"/>
    </row>
    <row r="487" spans="2:11" ht="16.5">
      <c r="B487" s="130"/>
      <c r="C487" s="133"/>
      <c r="D487" s="130"/>
      <c r="H487" s="130"/>
      <c r="I487" s="133"/>
      <c r="J487" s="130"/>
      <c r="K487" s="135"/>
    </row>
    <row r="488" spans="2:11" ht="16.5">
      <c r="B488" s="130"/>
      <c r="C488" s="133"/>
      <c r="D488" s="130"/>
      <c r="H488" s="130"/>
      <c r="I488" s="133"/>
      <c r="J488" s="130"/>
      <c r="K488" s="135"/>
    </row>
    <row r="489" spans="2:11" ht="16.5">
      <c r="B489" s="130"/>
      <c r="C489" s="133"/>
      <c r="D489" s="130"/>
      <c r="H489" s="130"/>
      <c r="I489" s="133"/>
      <c r="J489" s="130"/>
      <c r="K489" s="135"/>
    </row>
    <row r="490" spans="2:11" ht="16.5">
      <c r="B490" s="130"/>
      <c r="C490" s="133"/>
      <c r="D490" s="130"/>
      <c r="K490" s="135"/>
    </row>
    <row r="491" spans="2:11" ht="16.5">
      <c r="B491" s="130"/>
      <c r="C491" s="133"/>
      <c r="K491" s="135"/>
    </row>
    <row r="492" ht="16.5">
      <c r="K492" s="135"/>
    </row>
    <row r="493" ht="16.5">
      <c r="K493" s="135"/>
    </row>
    <row r="494" ht="16.5">
      <c r="K494" s="135"/>
    </row>
    <row r="495" ht="16.5">
      <c r="K495" s="135"/>
    </row>
    <row r="496" ht="16.5">
      <c r="K496" s="135"/>
    </row>
    <row r="497" ht="16.5">
      <c r="K497" s="135"/>
    </row>
    <row r="498" ht="16.5">
      <c r="K498" s="135"/>
    </row>
    <row r="499" ht="16.5">
      <c r="K499" s="135"/>
    </row>
    <row r="500" ht="16.5">
      <c r="K500" s="135"/>
    </row>
    <row r="501" ht="16.5">
      <c r="K501" s="135"/>
    </row>
    <row r="502" ht="16.5">
      <c r="K502" s="135"/>
    </row>
    <row r="503" ht="16.5">
      <c r="K503" s="135"/>
    </row>
    <row r="504" ht="16.5">
      <c r="K504" s="135"/>
    </row>
    <row r="505" ht="16.5">
      <c r="K505" s="135"/>
    </row>
    <row r="506" ht="16.5">
      <c r="K506" s="135"/>
    </row>
    <row r="507" ht="16.5">
      <c r="K507" s="135"/>
    </row>
    <row r="508" ht="16.5">
      <c r="K508" s="135"/>
    </row>
    <row r="509" ht="16.5">
      <c r="K509" s="135"/>
    </row>
    <row r="510" ht="16.5">
      <c r="K510" s="135"/>
    </row>
    <row r="511" ht="16.5">
      <c r="K511" s="135"/>
    </row>
    <row r="512" ht="16.5">
      <c r="K512" s="135"/>
    </row>
    <row r="513" ht="16.5">
      <c r="K513" s="135"/>
    </row>
    <row r="514" ht="16.5">
      <c r="K514" s="135"/>
    </row>
    <row r="515" ht="16.5">
      <c r="K515" s="135"/>
    </row>
    <row r="516" ht="16.5">
      <c r="K516" s="135"/>
    </row>
    <row r="517" ht="16.5">
      <c r="K517" s="135"/>
    </row>
    <row r="518" ht="16.5">
      <c r="K518" s="135"/>
    </row>
    <row r="519" ht="16.5">
      <c r="K519" s="135"/>
    </row>
    <row r="520" ht="16.5">
      <c r="K520" s="135"/>
    </row>
    <row r="521" ht="16.5">
      <c r="K521" s="135"/>
    </row>
    <row r="522" ht="16.5">
      <c r="K522" s="135"/>
    </row>
    <row r="523" ht="16.5">
      <c r="K523" s="135"/>
    </row>
    <row r="524" ht="16.5">
      <c r="K524" s="135"/>
    </row>
    <row r="525" ht="16.5">
      <c r="K525" s="135"/>
    </row>
    <row r="526" ht="16.5">
      <c r="K526" s="135"/>
    </row>
    <row r="527" ht="16.5">
      <c r="K527" s="135"/>
    </row>
    <row r="528" ht="16.5">
      <c r="K528" s="135"/>
    </row>
    <row r="529" ht="16.5">
      <c r="K529" s="135"/>
    </row>
    <row r="530" ht="16.5">
      <c r="K530" s="135"/>
    </row>
    <row r="531" ht="16.5">
      <c r="K531" s="135"/>
    </row>
    <row r="532" ht="16.5">
      <c r="K532" s="135"/>
    </row>
    <row r="533" ht="16.5">
      <c r="K533" s="135"/>
    </row>
    <row r="534" ht="16.5">
      <c r="K534" s="135"/>
    </row>
    <row r="535" ht="16.5">
      <c r="K535" s="135"/>
    </row>
  </sheetData>
  <sheetProtection/>
  <mergeCells count="31">
    <mergeCell ref="B2:J2"/>
    <mergeCell ref="B5:D5"/>
    <mergeCell ref="E5:G5"/>
    <mergeCell ref="H5:J5"/>
    <mergeCell ref="B7:D7"/>
    <mergeCell ref="H7:J7"/>
    <mergeCell ref="C21:J21"/>
    <mergeCell ref="B9:D9"/>
    <mergeCell ref="E9:G9"/>
    <mergeCell ref="H10:J10"/>
    <mergeCell ref="B11:D11"/>
    <mergeCell ref="B13:D13"/>
    <mergeCell ref="E13:G13"/>
    <mergeCell ref="H14:J14"/>
    <mergeCell ref="B17:J17"/>
    <mergeCell ref="C18:J18"/>
    <mergeCell ref="C19:J19"/>
    <mergeCell ref="C20:J20"/>
    <mergeCell ref="B45:D45"/>
    <mergeCell ref="C22:J22"/>
    <mergeCell ref="B32:J32"/>
    <mergeCell ref="B35:D35"/>
    <mergeCell ref="H35:J35"/>
    <mergeCell ref="E36:G36"/>
    <mergeCell ref="E38:G38"/>
    <mergeCell ref="H38:J38"/>
    <mergeCell ref="B40:D40"/>
    <mergeCell ref="H40:J40"/>
    <mergeCell ref="E41:G41"/>
    <mergeCell ref="E43:G43"/>
    <mergeCell ref="H43:J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LK7</dc:creator>
  <cp:keywords/>
  <dc:description/>
  <cp:lastModifiedBy>snoopy</cp:lastModifiedBy>
  <cp:lastPrinted>2015-08-23T00:29:46Z</cp:lastPrinted>
  <dcterms:created xsi:type="dcterms:W3CDTF">2013-10-02T05:10:59Z</dcterms:created>
  <dcterms:modified xsi:type="dcterms:W3CDTF">2015-08-23T00:29:47Z</dcterms:modified>
  <cp:category/>
  <cp:version/>
  <cp:contentType/>
  <cp:contentStatus/>
</cp:coreProperties>
</file>